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Sheet1!$A$1:$W$51</definedName>
  </definedNames>
  <calcPr calcId="124519"/>
</workbook>
</file>

<file path=xl/calcChain.xml><?xml version="1.0" encoding="utf-8"?>
<calcChain xmlns="http://schemas.openxmlformats.org/spreadsheetml/2006/main">
  <c r="S49" i="1"/>
  <c r="U49" s="1"/>
  <c r="S46"/>
  <c r="U46" s="1"/>
  <c r="S47"/>
  <c r="U47" s="1"/>
  <c r="S43"/>
  <c r="U43" s="1"/>
  <c r="S44"/>
  <c r="U44" s="1"/>
  <c r="S37"/>
  <c r="U37" s="1"/>
  <c r="S42" l="1"/>
  <c r="U42" s="1"/>
  <c r="S28"/>
  <c r="S20"/>
  <c r="U20" s="1"/>
  <c r="S30"/>
  <c r="S31"/>
  <c r="S18"/>
  <c r="S45"/>
  <c r="S21"/>
  <c r="U21" s="1"/>
  <c r="S8"/>
  <c r="Q51"/>
  <c r="S41"/>
  <c r="S38"/>
  <c r="U8" l="1"/>
  <c r="S12"/>
  <c r="S40"/>
  <c r="U40" s="1"/>
  <c r="N51" l="1"/>
  <c r="O51"/>
  <c r="P51"/>
  <c r="R51"/>
  <c r="F51" l="1"/>
  <c r="C51"/>
  <c r="D51"/>
  <c r="E51"/>
  <c r="G51"/>
  <c r="H51"/>
  <c r="I51"/>
  <c r="J51"/>
  <c r="K51"/>
  <c r="L51"/>
  <c r="M51"/>
  <c r="U51" l="1"/>
  <c r="S25"/>
  <c r="S15"/>
  <c r="S36"/>
  <c r="S19"/>
  <c r="S22"/>
  <c r="S7"/>
  <c r="S29"/>
  <c r="S16"/>
  <c r="S26"/>
  <c r="S35"/>
  <c r="S17"/>
  <c r="S13"/>
  <c r="U13" s="1"/>
  <c r="S23"/>
  <c r="S11"/>
  <c r="U11" s="1"/>
  <c r="S10"/>
  <c r="S24"/>
  <c r="S33"/>
  <c r="S32"/>
  <c r="S34"/>
  <c r="S14"/>
  <c r="S48"/>
  <c r="S9"/>
  <c r="S27"/>
  <c r="S39"/>
  <c r="U39" s="1"/>
  <c r="U10" l="1"/>
  <c r="U25"/>
  <c r="U19"/>
  <c r="U9"/>
  <c r="U15"/>
  <c r="U16"/>
  <c r="U17"/>
  <c r="U31"/>
  <c r="U41"/>
  <c r="U28"/>
  <c r="U29"/>
  <c r="U14"/>
  <c r="U12"/>
  <c r="U32"/>
  <c r="U48"/>
  <c r="U34"/>
  <c r="U24"/>
  <c r="U27"/>
  <c r="U7"/>
  <c r="U35"/>
  <c r="U45"/>
  <c r="U36"/>
  <c r="U33"/>
  <c r="U22"/>
  <c r="U30"/>
  <c r="U26"/>
  <c r="U23"/>
  <c r="U18"/>
  <c r="U38"/>
</calcChain>
</file>

<file path=xl/sharedStrings.xml><?xml version="1.0" encoding="utf-8"?>
<sst xmlns="http://schemas.openxmlformats.org/spreadsheetml/2006/main" count="85" uniqueCount="82">
  <si>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</si>
  <si>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</si>
  <si>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</si>
  <si>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</si>
  <si>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</si>
  <si>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</si>
  <si>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</si>
  <si>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</si>
  <si>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</si>
  <si>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</si>
  <si>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</si>
  <si>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</si>
  <si>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</si>
  <si>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</si>
  <si>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</si>
  <si>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Dean Hodder</t>
  </si>
  <si>
    <t xml:space="preserve"> Phil Jenkins</t>
  </si>
  <si>
    <t xml:space="preserve"> Andy Bown</t>
  </si>
  <si>
    <t>Paul Wyatt</t>
  </si>
  <si>
    <t>Gary House</t>
  </si>
  <si>
    <t xml:space="preserve"> Gary Critchell</t>
  </si>
  <si>
    <t>Terry Leney</t>
  </si>
  <si>
    <t>Richard Fripp</t>
  </si>
  <si>
    <t>Scott Cousins</t>
  </si>
  <si>
    <t>Pete Barrrett</t>
  </si>
  <si>
    <t>POS</t>
  </si>
  <si>
    <t>Gary Dowding</t>
  </si>
  <si>
    <t>Joseph Shenton</t>
  </si>
  <si>
    <t xml:space="preserve">                                                 </t>
  </si>
  <si>
    <t>Roy Worth</t>
  </si>
  <si>
    <t>Nick Case</t>
  </si>
  <si>
    <t>No fished</t>
  </si>
  <si>
    <t>Shane Fuoco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</si>
  <si>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</si>
  <si>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</si>
  <si>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</si>
  <si>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</si>
  <si>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</si>
  <si>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</si>
  <si>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</si>
  <si>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</si>
  <si>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</si>
  <si>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Neil Newman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</si>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</sst>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2" borderId="7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00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53"/>
  <sheetViews>
    <sheetView tabSelected="1" topLeftCell="A7" zoomScale="60" zoomScaleNormal="60" workbookViewId="0">
      <selection activeCell="K11" sqref="K11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43</v>
      </c>
      <c r="J3" s="11"/>
      <c r="K3" s="13" t="s">
        <v>44</v>
      </c>
      <c r="L3" s="11"/>
      <c r="M3" s="14" t="s">
        <v>45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65</v>
      </c>
      <c r="L5" s="6" t="s">
        <v>73</v>
      </c>
    </row>
    <row r="6" spans="1:24" s="24" customFormat="1" ht="42" customHeight="1">
      <c r="A6" s="19" t="s">
        <v>25</v>
      </c>
      <c r="B6" s="19" t="s">
        <v>0</v>
      </c>
      <c r="C6" s="20" t="s">
        <v>77</v>
      </c>
      <c r="D6" s="20" t="s">
        <v>57</v>
      </c>
      <c r="E6" s="20" t="s">
        <v>58</v>
      </c>
      <c r="F6" s="20" t="s">
        <v>59</v>
      </c>
      <c r="G6" s="20" t="s">
        <v>60</v>
      </c>
      <c r="H6" s="20" t="s">
        <v>61</v>
      </c>
      <c r="I6" s="20" t="s">
        <v>62</v>
      </c>
      <c r="J6" s="20" t="s">
        <v>63</v>
      </c>
      <c r="K6" s="20" t="s">
        <v>64</v>
      </c>
      <c r="L6" s="20" t="s">
        <v>66</v>
      </c>
      <c r="M6" s="20" t="s">
        <v>67</v>
      </c>
      <c r="N6" s="20" t="s">
        <v>68</v>
      </c>
      <c r="O6" s="20" t="s">
        <v>69</v>
      </c>
      <c r="P6" s="20" t="s">
        <v>70</v>
      </c>
      <c r="Q6" s="20" t="s">
        <v>71</v>
      </c>
      <c r="R6" s="20" t="s">
        <v>72</v>
      </c>
      <c r="S6" s="19" t="s">
        <v>33</v>
      </c>
      <c r="T6" s="21" t="s">
        <v>49</v>
      </c>
      <c r="U6" s="22" t="s">
        <v>34</v>
      </c>
      <c r="V6" s="19" t="s">
        <v>25</v>
      </c>
      <c r="W6" s="23"/>
    </row>
    <row r="7" spans="1:24" s="33" customFormat="1" ht="33" customHeight="1">
      <c r="A7" s="26">
        <v>1</v>
      </c>
      <c r="B7" s="25" t="s">
        <v>5</v>
      </c>
      <c r="C7" s="26">
        <v>21</v>
      </c>
      <c r="D7" s="27">
        <v>22</v>
      </c>
      <c r="E7" s="68">
        <v>40</v>
      </c>
      <c r="F7" s="27">
        <v>0</v>
      </c>
      <c r="G7" s="26"/>
      <c r="H7" s="27"/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83</v>
      </c>
      <c r="T7" s="31">
        <v>0</v>
      </c>
      <c r="U7" s="32">
        <f>S7-T7</f>
        <v>83</v>
      </c>
      <c r="V7" s="26">
        <v>1</v>
      </c>
      <c r="W7" s="15"/>
    </row>
    <row r="8" spans="1:24" s="33" customFormat="1" ht="33" customHeight="1">
      <c r="A8" s="34">
        <v>2</v>
      </c>
      <c r="B8" s="35" t="s">
        <v>27</v>
      </c>
      <c r="C8" s="66">
        <v>35</v>
      </c>
      <c r="D8" s="36">
        <v>0</v>
      </c>
      <c r="E8" s="34">
        <v>0</v>
      </c>
      <c r="F8" s="67">
        <v>40</v>
      </c>
      <c r="G8" s="34"/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75</v>
      </c>
      <c r="T8" s="40">
        <v>0</v>
      </c>
      <c r="U8" s="41">
        <f>S8-T8</f>
        <v>75</v>
      </c>
      <c r="V8" s="34">
        <v>2</v>
      </c>
      <c r="W8" s="15"/>
    </row>
    <row r="9" spans="1:24" s="33" customFormat="1" ht="33" customHeight="1">
      <c r="A9" s="34">
        <v>3</v>
      </c>
      <c r="B9" s="35" t="s">
        <v>10</v>
      </c>
      <c r="C9" s="34">
        <v>22</v>
      </c>
      <c r="D9" s="36">
        <v>20</v>
      </c>
      <c r="E9" s="34">
        <v>0</v>
      </c>
      <c r="F9" s="36">
        <v>21</v>
      </c>
      <c r="G9" s="34"/>
      <c r="H9" s="36"/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63</v>
      </c>
      <c r="T9" s="40">
        <v>0</v>
      </c>
      <c r="U9" s="41">
        <f>S9-T9</f>
        <v>63</v>
      </c>
      <c r="V9" s="34">
        <v>3</v>
      </c>
      <c r="W9" s="15"/>
    </row>
    <row r="10" spans="1:24" s="33" customFormat="1" ht="33" customHeight="1">
      <c r="A10" s="34">
        <v>4</v>
      </c>
      <c r="B10" s="35" t="s">
        <v>29</v>
      </c>
      <c r="C10" s="34"/>
      <c r="D10" s="67">
        <v>40</v>
      </c>
      <c r="E10" s="34"/>
      <c r="F10" s="36">
        <v>20</v>
      </c>
      <c r="G10" s="34"/>
      <c r="H10" s="36"/>
      <c r="I10" s="34"/>
      <c r="J10" s="36"/>
      <c r="K10" s="34"/>
      <c r="L10" s="36"/>
      <c r="M10" s="34"/>
      <c r="N10" s="37"/>
      <c r="O10" s="38"/>
      <c r="P10" s="37"/>
      <c r="Q10" s="38"/>
      <c r="R10" s="37"/>
      <c r="S10" s="39">
        <f>SUM(C10:R10)</f>
        <v>60</v>
      </c>
      <c r="T10" s="40">
        <v>0</v>
      </c>
      <c r="U10" s="41">
        <f>S10-T10</f>
        <v>60</v>
      </c>
      <c r="V10" s="34">
        <v>4</v>
      </c>
      <c r="W10" s="15"/>
    </row>
    <row r="11" spans="1:24" s="33" customFormat="1" ht="33" customHeight="1">
      <c r="A11" s="34">
        <v>5</v>
      </c>
      <c r="B11" s="35" t="s">
        <v>20</v>
      </c>
      <c r="C11" s="34"/>
      <c r="D11" s="36">
        <v>19</v>
      </c>
      <c r="E11" s="66">
        <v>35</v>
      </c>
      <c r="F11" s="36">
        <v>0</v>
      </c>
      <c r="G11" s="34"/>
      <c r="H11" s="36"/>
      <c r="I11" s="34"/>
      <c r="J11" s="36"/>
      <c r="K11" s="34"/>
      <c r="L11" s="36"/>
      <c r="M11" s="34"/>
      <c r="N11" s="37"/>
      <c r="O11" s="38"/>
      <c r="P11" s="37"/>
      <c r="Q11" s="38"/>
      <c r="R11" s="37"/>
      <c r="S11" s="39">
        <f>SUM(C11:R11)</f>
        <v>54</v>
      </c>
      <c r="T11" s="40">
        <v>0</v>
      </c>
      <c r="U11" s="41">
        <f>S11-T11</f>
        <v>54</v>
      </c>
      <c r="V11" s="34">
        <v>5</v>
      </c>
      <c r="W11" s="15"/>
    </row>
    <row r="12" spans="1:24" s="33" customFormat="1" ht="33" customHeight="1">
      <c r="A12" s="34">
        <v>6</v>
      </c>
      <c r="B12" s="35" t="s">
        <v>46</v>
      </c>
      <c r="C12" s="65">
        <v>30</v>
      </c>
      <c r="D12" s="36"/>
      <c r="E12" s="34"/>
      <c r="F12" s="36">
        <v>24</v>
      </c>
      <c r="G12" s="34"/>
      <c r="H12" s="36"/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54</v>
      </c>
      <c r="T12" s="40">
        <v>0</v>
      </c>
      <c r="U12" s="41">
        <f>S12-T12</f>
        <v>54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7</v>
      </c>
      <c r="C13" s="34">
        <v>25</v>
      </c>
      <c r="D13" s="36">
        <v>25</v>
      </c>
      <c r="E13" s="34">
        <v>0</v>
      </c>
      <c r="F13" s="36">
        <v>0</v>
      </c>
      <c r="G13" s="34"/>
      <c r="H13" s="36"/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50</v>
      </c>
      <c r="T13" s="40">
        <v>0</v>
      </c>
      <c r="U13" s="41">
        <f>S13-T13</f>
        <v>50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14</v>
      </c>
      <c r="C14" s="34">
        <v>0</v>
      </c>
      <c r="D14" s="65">
        <v>30</v>
      </c>
      <c r="E14" s="34">
        <v>0</v>
      </c>
      <c r="F14" s="36">
        <v>19</v>
      </c>
      <c r="G14" s="34"/>
      <c r="H14" s="36"/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49</v>
      </c>
      <c r="T14" s="40">
        <v>0</v>
      </c>
      <c r="U14" s="41">
        <f>S14-T14</f>
        <v>49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13</v>
      </c>
      <c r="C15" s="34">
        <v>24</v>
      </c>
      <c r="D15" s="36">
        <v>24</v>
      </c>
      <c r="E15" s="34">
        <v>0</v>
      </c>
      <c r="F15" s="36">
        <v>0</v>
      </c>
      <c r="G15" s="34"/>
      <c r="H15" s="36"/>
      <c r="I15" s="34"/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48</v>
      </c>
      <c r="T15" s="40">
        <v>0</v>
      </c>
      <c r="U15" s="41">
        <f>S15-T15</f>
        <v>48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19</v>
      </c>
      <c r="C16" s="34">
        <v>23</v>
      </c>
      <c r="D16" s="36">
        <v>23</v>
      </c>
      <c r="E16" s="34"/>
      <c r="F16" s="36"/>
      <c r="G16" s="34"/>
      <c r="H16" s="36"/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46</v>
      </c>
      <c r="T16" s="40">
        <v>0</v>
      </c>
      <c r="U16" s="41">
        <f>S16-T16</f>
        <v>46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4</v>
      </c>
      <c r="C17" s="42">
        <v>0</v>
      </c>
      <c r="D17" s="44">
        <v>19</v>
      </c>
      <c r="E17" s="42">
        <v>0</v>
      </c>
      <c r="F17" s="44">
        <v>23</v>
      </c>
      <c r="G17" s="42"/>
      <c r="H17" s="44"/>
      <c r="I17" s="42"/>
      <c r="J17" s="44"/>
      <c r="K17" s="42"/>
      <c r="L17" s="44"/>
      <c r="M17" s="42"/>
      <c r="N17" s="45"/>
      <c r="O17" s="46"/>
      <c r="P17" s="45"/>
      <c r="Q17" s="46"/>
      <c r="R17" s="45"/>
      <c r="S17" s="47">
        <f>SUM(C17:R17)</f>
        <v>42</v>
      </c>
      <c r="T17" s="40">
        <v>0</v>
      </c>
      <c r="U17" s="48">
        <f>S17-T17</f>
        <v>42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40</v>
      </c>
      <c r="C18" s="67">
        <v>40</v>
      </c>
      <c r="D18" s="36"/>
      <c r="E18" s="34"/>
      <c r="F18" s="36"/>
      <c r="G18" s="34"/>
      <c r="H18" s="36"/>
      <c r="I18" s="34"/>
      <c r="J18" s="36"/>
      <c r="K18" s="34"/>
      <c r="L18" s="36"/>
      <c r="M18" s="34"/>
      <c r="N18" s="37"/>
      <c r="O18" s="38"/>
      <c r="P18" s="37"/>
      <c r="Q18" s="38"/>
      <c r="R18" s="37"/>
      <c r="S18" s="39">
        <f>SUM(C18:R18)</f>
        <v>40</v>
      </c>
      <c r="T18" s="40">
        <v>0</v>
      </c>
      <c r="U18" s="41">
        <f>S18-T18</f>
        <v>40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2</v>
      </c>
      <c r="C19" s="34">
        <v>19</v>
      </c>
      <c r="D19" s="36">
        <v>0</v>
      </c>
      <c r="E19" s="34">
        <v>0</v>
      </c>
      <c r="F19" s="36">
        <v>18</v>
      </c>
      <c r="G19" s="34"/>
      <c r="H19" s="36"/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37</v>
      </c>
      <c r="T19" s="40">
        <v>0</v>
      </c>
      <c r="U19" s="41">
        <f>S19-T19</f>
        <v>37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78</v>
      </c>
      <c r="C20" s="34"/>
      <c r="D20" s="66">
        <v>35</v>
      </c>
      <c r="E20" s="34">
        <v>0</v>
      </c>
      <c r="F20" s="36">
        <v>0</v>
      </c>
      <c r="G20" s="34"/>
      <c r="H20" s="36"/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35</v>
      </c>
      <c r="T20" s="40">
        <v>0</v>
      </c>
      <c r="U20" s="41">
        <f>S20-T20</f>
        <v>35</v>
      </c>
      <c r="V20" s="34">
        <v>14</v>
      </c>
      <c r="W20" s="49"/>
    </row>
    <row r="21" spans="1:23" s="33" customFormat="1" ht="33" customHeight="1">
      <c r="A21" s="34">
        <v>15</v>
      </c>
      <c r="B21" s="35" t="s">
        <v>23</v>
      </c>
      <c r="C21" s="34">
        <v>0</v>
      </c>
      <c r="D21" s="36">
        <v>0</v>
      </c>
      <c r="E21" s="34"/>
      <c r="F21" s="73">
        <v>35</v>
      </c>
      <c r="G21" s="34"/>
      <c r="H21" s="36"/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35</v>
      </c>
      <c r="T21" s="40">
        <v>0</v>
      </c>
      <c r="U21" s="41">
        <f>S21-T21</f>
        <v>35</v>
      </c>
      <c r="V21" s="34">
        <v>15</v>
      </c>
      <c r="W21" s="49"/>
    </row>
    <row r="22" spans="1:23" s="33" customFormat="1" ht="33" customHeight="1">
      <c r="A22" s="34">
        <v>16</v>
      </c>
      <c r="B22" s="35" t="s">
        <v>21</v>
      </c>
      <c r="C22" s="34"/>
      <c r="D22" s="36">
        <v>0</v>
      </c>
      <c r="E22" s="34">
        <v>0</v>
      </c>
      <c r="F22" s="65">
        <v>30</v>
      </c>
      <c r="G22" s="34"/>
      <c r="H22" s="36"/>
      <c r="I22" s="34"/>
      <c r="J22" s="36"/>
      <c r="K22" s="34"/>
      <c r="L22" s="36"/>
      <c r="M22" s="34"/>
      <c r="N22" s="52"/>
      <c r="O22" s="53"/>
      <c r="P22" s="52"/>
      <c r="Q22" s="53"/>
      <c r="R22" s="37"/>
      <c r="S22" s="72">
        <f>SUM(C22:R22)</f>
        <v>30</v>
      </c>
      <c r="T22" s="40">
        <v>0</v>
      </c>
      <c r="U22" s="41">
        <f>S22-T22</f>
        <v>30</v>
      </c>
      <c r="V22" s="34">
        <v>16</v>
      </c>
      <c r="W22" s="49"/>
    </row>
    <row r="23" spans="1:23" s="33" customFormat="1" ht="33" customHeight="1">
      <c r="A23" s="34">
        <v>17</v>
      </c>
      <c r="B23" s="35" t="s">
        <v>12</v>
      </c>
      <c r="C23" s="34">
        <v>0</v>
      </c>
      <c r="D23" s="36">
        <v>0</v>
      </c>
      <c r="E23" s="34">
        <v>0</v>
      </c>
      <c r="F23" s="36">
        <v>25</v>
      </c>
      <c r="G23" s="34"/>
      <c r="H23" s="36"/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25</v>
      </c>
      <c r="T23" s="40">
        <v>0</v>
      </c>
      <c r="U23" s="41">
        <f>S23-T23</f>
        <v>25</v>
      </c>
      <c r="V23" s="34">
        <v>17</v>
      </c>
      <c r="W23" s="49"/>
    </row>
    <row r="24" spans="1:23" s="33" customFormat="1" ht="33" customHeight="1">
      <c r="A24" s="34">
        <v>18</v>
      </c>
      <c r="B24" s="35" t="s">
        <v>1</v>
      </c>
      <c r="C24" s="34">
        <v>0</v>
      </c>
      <c r="D24" s="36">
        <v>0</v>
      </c>
      <c r="E24" s="34">
        <v>0</v>
      </c>
      <c r="F24" s="36">
        <v>22</v>
      </c>
      <c r="G24" s="34"/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22</v>
      </c>
      <c r="T24" s="40">
        <v>0</v>
      </c>
      <c r="U24" s="41">
        <f>S24-T24</f>
        <v>22</v>
      </c>
      <c r="V24" s="34">
        <v>18</v>
      </c>
      <c r="W24" s="49"/>
    </row>
    <row r="25" spans="1:23" s="33" customFormat="1" ht="33" customHeight="1">
      <c r="A25" s="34">
        <v>19</v>
      </c>
      <c r="B25" s="35" t="s">
        <v>3</v>
      </c>
      <c r="C25" s="34">
        <v>0</v>
      </c>
      <c r="D25" s="36">
        <v>21</v>
      </c>
      <c r="E25" s="34">
        <v>0</v>
      </c>
      <c r="F25" s="36"/>
      <c r="G25" s="34"/>
      <c r="H25" s="36"/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21</v>
      </c>
      <c r="T25" s="40">
        <v>0</v>
      </c>
      <c r="U25" s="41">
        <f>S25-T25</f>
        <v>21</v>
      </c>
      <c r="V25" s="34">
        <v>19</v>
      </c>
      <c r="W25" s="49"/>
    </row>
    <row r="26" spans="1:23" s="33" customFormat="1" ht="33" customHeight="1">
      <c r="A26" s="34">
        <v>20</v>
      </c>
      <c r="B26" s="35" t="s">
        <v>8</v>
      </c>
      <c r="C26" s="34">
        <v>20</v>
      </c>
      <c r="D26" s="36">
        <v>0</v>
      </c>
      <c r="E26" s="34">
        <v>0</v>
      </c>
      <c r="F26" s="36"/>
      <c r="G26" s="34"/>
      <c r="H26" s="36"/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20</v>
      </c>
      <c r="T26" s="40">
        <v>0</v>
      </c>
      <c r="U26" s="41">
        <f>S26-T26</f>
        <v>20</v>
      </c>
      <c r="V26" s="34">
        <v>20</v>
      </c>
      <c r="W26" s="49"/>
    </row>
    <row r="27" spans="1:23" s="33" customFormat="1" ht="33" customHeight="1">
      <c r="A27" s="34">
        <v>21</v>
      </c>
      <c r="B27" s="35" t="s">
        <v>6</v>
      </c>
      <c r="C27" s="34">
        <v>0</v>
      </c>
      <c r="D27" s="36">
        <v>19</v>
      </c>
      <c r="E27" s="34">
        <v>0</v>
      </c>
      <c r="F27" s="36">
        <v>0</v>
      </c>
      <c r="G27" s="34"/>
      <c r="H27" s="36"/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19</v>
      </c>
      <c r="T27" s="40">
        <v>0</v>
      </c>
      <c r="U27" s="41">
        <f>S27-T27</f>
        <v>19</v>
      </c>
      <c r="V27" s="34">
        <v>21</v>
      </c>
      <c r="W27" s="49"/>
    </row>
    <row r="28" spans="1:23" s="33" customFormat="1" ht="33" customHeight="1">
      <c r="A28" s="34">
        <v>22</v>
      </c>
      <c r="B28" s="35" t="s">
        <v>79</v>
      </c>
      <c r="C28" s="34"/>
      <c r="D28" s="36">
        <v>0</v>
      </c>
      <c r="E28" s="34">
        <v>0</v>
      </c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0</v>
      </c>
      <c r="T28" s="40">
        <v>0</v>
      </c>
      <c r="U28" s="41">
        <f>S28-T28</f>
        <v>0</v>
      </c>
      <c r="V28" s="34">
        <v>22</v>
      </c>
      <c r="W28" s="49"/>
    </row>
    <row r="29" spans="1:23" s="33" customFormat="1" ht="33" customHeight="1">
      <c r="A29" s="34">
        <v>23</v>
      </c>
      <c r="B29" s="35" t="s">
        <v>17</v>
      </c>
      <c r="C29" s="34"/>
      <c r="D29" s="36"/>
      <c r="E29" s="34">
        <v>0</v>
      </c>
      <c r="F29" s="36"/>
      <c r="G29" s="34"/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0</v>
      </c>
      <c r="T29" s="40">
        <v>0</v>
      </c>
      <c r="U29" s="41">
        <f>S29-T29</f>
        <v>0</v>
      </c>
      <c r="V29" s="34">
        <v>23</v>
      </c>
      <c r="W29" s="49"/>
    </row>
    <row r="30" spans="1:23" s="33" customFormat="1" ht="33" customHeight="1">
      <c r="A30" s="34">
        <v>24</v>
      </c>
      <c r="B30" s="35" t="s">
        <v>74</v>
      </c>
      <c r="C30" s="34">
        <v>0</v>
      </c>
      <c r="D30" s="36">
        <v>0</v>
      </c>
      <c r="E30" s="34">
        <v>0</v>
      </c>
      <c r="F30" s="36"/>
      <c r="G30" s="34"/>
      <c r="H30" s="36"/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0</v>
      </c>
      <c r="T30" s="40">
        <v>0</v>
      </c>
      <c r="U30" s="41">
        <f>S30-T30</f>
        <v>0</v>
      </c>
      <c r="V30" s="34">
        <v>24</v>
      </c>
      <c r="W30" s="49"/>
    </row>
    <row r="31" spans="1:23" s="33" customFormat="1" ht="33" customHeight="1">
      <c r="A31" s="34">
        <v>25</v>
      </c>
      <c r="B31" s="35" t="s">
        <v>75</v>
      </c>
      <c r="C31" s="34">
        <v>0</v>
      </c>
      <c r="D31" s="36">
        <v>0</v>
      </c>
      <c r="E31" s="34">
        <v>0</v>
      </c>
      <c r="F31" s="36">
        <v>0</v>
      </c>
      <c r="G31" s="34"/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0</v>
      </c>
      <c r="T31" s="40">
        <v>0</v>
      </c>
      <c r="U31" s="41">
        <f>S31-T31</f>
        <v>0</v>
      </c>
      <c r="V31" s="34">
        <v>25</v>
      </c>
      <c r="W31" s="49"/>
    </row>
    <row r="32" spans="1:23" s="33" customFormat="1" ht="33" customHeight="1">
      <c r="A32" s="34">
        <v>26</v>
      </c>
      <c r="B32" s="50" t="s">
        <v>9</v>
      </c>
      <c r="C32" s="34"/>
      <c r="D32" s="36">
        <v>0</v>
      </c>
      <c r="E32" s="34"/>
      <c r="F32" s="36">
        <v>0</v>
      </c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0</v>
      </c>
      <c r="T32" s="40">
        <v>0</v>
      </c>
      <c r="U32" s="41">
        <f>S32-T32</f>
        <v>0</v>
      </c>
      <c r="V32" s="34">
        <v>26</v>
      </c>
      <c r="W32" s="49"/>
    </row>
    <row r="33" spans="1:23" s="33" customFormat="1" ht="33" customHeight="1">
      <c r="A33" s="34">
        <v>27</v>
      </c>
      <c r="B33" s="50" t="s">
        <v>15</v>
      </c>
      <c r="C33" s="34"/>
      <c r="D33" s="36"/>
      <c r="E33" s="34"/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>S33-T33</f>
        <v>0</v>
      </c>
      <c r="V33" s="34">
        <v>27</v>
      </c>
      <c r="W33" s="49"/>
    </row>
    <row r="34" spans="1:23" s="33" customFormat="1" ht="33" customHeight="1">
      <c r="A34" s="34">
        <v>28</v>
      </c>
      <c r="B34" s="50" t="s">
        <v>16</v>
      </c>
      <c r="C34" s="34"/>
      <c r="D34" s="36"/>
      <c r="E34" s="34"/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51">
        <f>SUM(C34:R34)</f>
        <v>0</v>
      </c>
      <c r="T34" s="40">
        <v>0</v>
      </c>
      <c r="U34" s="41">
        <f>S34-T34</f>
        <v>0</v>
      </c>
      <c r="V34" s="34">
        <v>28</v>
      </c>
      <c r="W34" s="49"/>
    </row>
    <row r="35" spans="1:23" s="33" customFormat="1" ht="33" customHeight="1">
      <c r="A35" s="34">
        <v>29</v>
      </c>
      <c r="B35" s="35" t="s">
        <v>48</v>
      </c>
      <c r="C35" s="34"/>
      <c r="D35" s="36"/>
      <c r="E35" s="34"/>
      <c r="F35" s="36"/>
      <c r="G35" s="34"/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39">
        <f>SUM(C35:R35)</f>
        <v>0</v>
      </c>
      <c r="T35" s="40">
        <v>0</v>
      </c>
      <c r="U35" s="41">
        <f>S35-T35</f>
        <v>0</v>
      </c>
      <c r="V35" s="34">
        <v>29</v>
      </c>
      <c r="W35" s="49"/>
    </row>
    <row r="36" spans="1:23" s="33" customFormat="1" ht="33" customHeight="1">
      <c r="A36" s="34">
        <v>30</v>
      </c>
      <c r="B36" s="50" t="s">
        <v>11</v>
      </c>
      <c r="C36" s="34">
        <v>0</v>
      </c>
      <c r="D36" s="36">
        <v>0</v>
      </c>
      <c r="E36" s="34"/>
      <c r="F36" s="36"/>
      <c r="G36" s="34"/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51">
        <f>SUM(C36:R36)</f>
        <v>0</v>
      </c>
      <c r="T36" s="40">
        <v>0</v>
      </c>
      <c r="U36" s="41">
        <f>S36-T36</f>
        <v>0</v>
      </c>
      <c r="V36" s="34">
        <v>30</v>
      </c>
      <c r="W36" s="49"/>
    </row>
    <row r="37" spans="1:23" s="33" customFormat="1" ht="33" customHeight="1">
      <c r="A37" s="34">
        <v>31</v>
      </c>
      <c r="B37" s="35" t="s">
        <v>26</v>
      </c>
      <c r="C37" s="34"/>
      <c r="D37" s="36"/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49"/>
    </row>
    <row r="38" spans="1:23" s="33" customFormat="1" ht="33" customHeight="1">
      <c r="A38" s="34">
        <v>32</v>
      </c>
      <c r="B38" s="35" t="s">
        <v>51</v>
      </c>
      <c r="C38" s="34"/>
      <c r="D38" s="36"/>
      <c r="E38" s="34">
        <v>0</v>
      </c>
      <c r="F38" s="36"/>
      <c r="G38" s="34"/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9"/>
    </row>
    <row r="39" spans="1:23" s="33" customFormat="1" ht="33" customHeight="1">
      <c r="A39" s="34">
        <v>33</v>
      </c>
      <c r="B39" s="50" t="s">
        <v>50</v>
      </c>
      <c r="C39" s="34">
        <v>0</v>
      </c>
      <c r="D39" s="36">
        <v>0</v>
      </c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9"/>
    </row>
    <row r="40" spans="1:23" s="33" customFormat="1" ht="33" customHeight="1">
      <c r="A40" s="34">
        <v>34</v>
      </c>
      <c r="B40" s="50" t="s">
        <v>76</v>
      </c>
      <c r="C40" s="34">
        <v>0</v>
      </c>
      <c r="D40" s="36">
        <v>0</v>
      </c>
      <c r="E40" s="34">
        <v>0</v>
      </c>
      <c r="F40" s="36">
        <v>0</v>
      </c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39">
        <f>SUM(C40:R40)</f>
        <v>0</v>
      </c>
      <c r="T40" s="40">
        <v>0</v>
      </c>
      <c r="U40" s="41">
        <f>S40-T40</f>
        <v>0</v>
      </c>
      <c r="V40" s="34">
        <v>34</v>
      </c>
      <c r="W40" s="49"/>
    </row>
    <row r="41" spans="1:23" s="33" customFormat="1" ht="33" customHeight="1">
      <c r="A41" s="34">
        <v>35</v>
      </c>
      <c r="B41" s="50" t="s">
        <v>81</v>
      </c>
      <c r="C41" s="34"/>
      <c r="D41" s="36">
        <v>0</v>
      </c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51">
        <f>SUM(C41:R41)</f>
        <v>0</v>
      </c>
      <c r="T41" s="40">
        <v>0</v>
      </c>
      <c r="U41" s="41">
        <f>S41-T41</f>
        <v>0</v>
      </c>
      <c r="V41" s="34">
        <v>35</v>
      </c>
      <c r="W41" s="49"/>
    </row>
    <row r="42" spans="1:23" s="33" customFormat="1" ht="33" customHeight="1">
      <c r="A42" s="34">
        <v>36</v>
      </c>
      <c r="B42" s="50" t="s">
        <v>80</v>
      </c>
      <c r="C42" s="34"/>
      <c r="D42" s="36"/>
      <c r="E42" s="34">
        <v>0</v>
      </c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51">
        <f>SUM(C42:R42)</f>
        <v>0</v>
      </c>
      <c r="T42" s="40">
        <v>0</v>
      </c>
      <c r="U42" s="41">
        <f>S42-T42</f>
        <v>0</v>
      </c>
      <c r="V42" s="34">
        <v>36</v>
      </c>
      <c r="W42" s="49"/>
    </row>
    <row r="43" spans="1:23" s="33" customFormat="1" ht="33" customHeight="1">
      <c r="A43" s="34">
        <v>37</v>
      </c>
      <c r="B43" s="50" t="s">
        <v>42</v>
      </c>
      <c r="C43" s="34"/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51">
        <f>SUM(C43:R43)</f>
        <v>0</v>
      </c>
      <c r="T43" s="40">
        <v>0</v>
      </c>
      <c r="U43" s="41">
        <f>S43-T43</f>
        <v>0</v>
      </c>
      <c r="V43" s="34">
        <v>37</v>
      </c>
      <c r="W43" s="49"/>
    </row>
    <row r="44" spans="1:23" s="33" customFormat="1" ht="33" customHeight="1">
      <c r="A44" s="34">
        <v>38</v>
      </c>
      <c r="B44" s="50" t="s">
        <v>30</v>
      </c>
      <c r="C44" s="34"/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51">
        <f>SUM(C44:R44)</f>
        <v>0</v>
      </c>
      <c r="T44" s="40">
        <v>0</v>
      </c>
      <c r="U44" s="41">
        <f>S44-T44</f>
        <v>0</v>
      </c>
      <c r="V44" s="34">
        <v>38</v>
      </c>
      <c r="W44" s="49"/>
    </row>
    <row r="45" spans="1:23" s="33" customFormat="1" ht="33" customHeight="1">
      <c r="A45" s="34">
        <v>39</v>
      </c>
      <c r="B45" s="50" t="s">
        <v>41</v>
      </c>
      <c r="C45" s="34">
        <v>0</v>
      </c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51">
        <f>SUM(C45:R45)</f>
        <v>0</v>
      </c>
      <c r="T45" s="40">
        <v>0</v>
      </c>
      <c r="U45" s="41">
        <f>S45-T45</f>
        <v>0</v>
      </c>
      <c r="V45" s="34">
        <v>39</v>
      </c>
      <c r="W45" s="49"/>
    </row>
    <row r="46" spans="1:23" s="33" customFormat="1" ht="33" customHeight="1">
      <c r="A46" s="34">
        <v>40</v>
      </c>
      <c r="B46" s="50" t="s">
        <v>18</v>
      </c>
      <c r="C46" s="34"/>
      <c r="D46" s="36"/>
      <c r="E46" s="34"/>
      <c r="F46" s="36"/>
      <c r="G46" s="34"/>
      <c r="H46" s="36"/>
      <c r="I46" s="34"/>
      <c r="J46" s="36"/>
      <c r="K46" s="34"/>
      <c r="L46" s="36"/>
      <c r="M46" s="34"/>
      <c r="N46" s="37"/>
      <c r="O46" s="38"/>
      <c r="P46" s="37"/>
      <c r="Q46" s="38"/>
      <c r="R46" s="37"/>
      <c r="S46" s="51">
        <f>SUM(C46:R46)</f>
        <v>0</v>
      </c>
      <c r="T46" s="40">
        <v>0</v>
      </c>
      <c r="U46" s="41">
        <f>S46-T46</f>
        <v>0</v>
      </c>
      <c r="V46" s="34">
        <v>40</v>
      </c>
      <c r="W46" s="49"/>
    </row>
    <row r="47" spans="1:23" s="33" customFormat="1" ht="33" customHeight="1">
      <c r="A47" s="34">
        <v>41</v>
      </c>
      <c r="B47" s="50" t="s">
        <v>24</v>
      </c>
      <c r="C47" s="34"/>
      <c r="D47" s="36"/>
      <c r="E47" s="34"/>
      <c r="F47" s="36"/>
      <c r="G47" s="34"/>
      <c r="H47" s="36"/>
      <c r="I47" s="34"/>
      <c r="J47" s="36"/>
      <c r="K47" s="34"/>
      <c r="L47" s="36"/>
      <c r="M47" s="34"/>
      <c r="N47" s="37"/>
      <c r="O47" s="38"/>
      <c r="P47" s="37"/>
      <c r="Q47" s="38"/>
      <c r="R47" s="37"/>
      <c r="S47" s="51">
        <f>SUM(C47:R47)</f>
        <v>0</v>
      </c>
      <c r="T47" s="40">
        <v>0</v>
      </c>
      <c r="U47" s="41">
        <f>S47-T47</f>
        <v>0</v>
      </c>
      <c r="V47" s="34">
        <v>41</v>
      </c>
      <c r="W47" s="49"/>
    </row>
    <row r="48" spans="1:23" s="33" customFormat="1" ht="33" customHeight="1">
      <c r="A48" s="34">
        <v>42</v>
      </c>
      <c r="B48" s="50" t="s">
        <v>22</v>
      </c>
      <c r="C48" s="34"/>
      <c r="D48" s="36"/>
      <c r="E48" s="34">
        <v>0</v>
      </c>
      <c r="F48" s="36"/>
      <c r="G48" s="34"/>
      <c r="H48" s="36"/>
      <c r="I48" s="34"/>
      <c r="J48" s="36"/>
      <c r="K48" s="34"/>
      <c r="L48" s="36"/>
      <c r="M48" s="34"/>
      <c r="N48" s="37"/>
      <c r="O48" s="38"/>
      <c r="P48" s="37"/>
      <c r="Q48" s="38"/>
      <c r="R48" s="37"/>
      <c r="S48" s="51">
        <f>SUM(C48:R48)</f>
        <v>0</v>
      </c>
      <c r="T48" s="40">
        <v>0</v>
      </c>
      <c r="U48" s="41">
        <f>S48-T48</f>
        <v>0</v>
      </c>
      <c r="V48" s="34">
        <v>42</v>
      </c>
      <c r="W48" s="49"/>
    </row>
    <row r="49" spans="1:24" s="33" customFormat="1" ht="33" customHeight="1" thickBot="1">
      <c r="A49" s="34">
        <v>43</v>
      </c>
      <c r="B49" s="54" t="s">
        <v>32</v>
      </c>
      <c r="C49" s="55"/>
      <c r="D49" s="56"/>
      <c r="E49" s="55"/>
      <c r="F49" s="56"/>
      <c r="G49" s="55"/>
      <c r="H49" s="56"/>
      <c r="I49" s="55"/>
      <c r="J49" s="56"/>
      <c r="K49" s="55"/>
      <c r="L49" s="56"/>
      <c r="M49" s="55"/>
      <c r="N49" s="57"/>
      <c r="O49" s="58"/>
      <c r="P49" s="57"/>
      <c r="Q49" s="58"/>
      <c r="R49" s="59"/>
      <c r="S49" s="60">
        <f>SUM(C49:R49)</f>
        <v>0</v>
      </c>
      <c r="T49" s="40">
        <v>0</v>
      </c>
      <c r="U49" s="61">
        <f>S49-T49</f>
        <v>0</v>
      </c>
      <c r="V49" s="34">
        <v>43</v>
      </c>
      <c r="W49" s="49"/>
    </row>
    <row r="50" spans="1:24" ht="15.75" thickTop="1">
      <c r="A50" t="s">
        <v>28</v>
      </c>
      <c r="G50" s="6"/>
      <c r="N50" s="7"/>
      <c r="S50" s="9"/>
      <c r="T50" s="10"/>
      <c r="U50" s="6"/>
      <c r="V50" t="s">
        <v>28</v>
      </c>
      <c r="W50" s="5"/>
      <c r="X50"/>
    </row>
    <row r="51" spans="1:24" s="62" customFormat="1" ht="24.75" customHeight="1">
      <c r="B51" s="63" t="s">
        <v>31</v>
      </c>
      <c r="C51" s="63">
        <f t="shared" ref="C51:R51" si="0">COUNTA(C7:C49)</f>
        <v>23</v>
      </c>
      <c r="D51" s="63">
        <f t="shared" si="0"/>
        <v>27</v>
      </c>
      <c r="E51" s="63">
        <f t="shared" si="0"/>
        <v>24</v>
      </c>
      <c r="F51" s="63">
        <f t="shared" si="0"/>
        <v>20</v>
      </c>
      <c r="G51" s="63">
        <f t="shared" si="0"/>
        <v>0</v>
      </c>
      <c r="H51" s="63">
        <f t="shared" si="0"/>
        <v>0</v>
      </c>
      <c r="I51" s="63">
        <f t="shared" si="0"/>
        <v>0</v>
      </c>
      <c r="J51" s="63">
        <f t="shared" si="0"/>
        <v>0</v>
      </c>
      <c r="K51" s="63">
        <f t="shared" si="0"/>
        <v>0</v>
      </c>
      <c r="L51" s="63">
        <f t="shared" si="0"/>
        <v>0</v>
      </c>
      <c r="M51" s="63">
        <f t="shared" si="0"/>
        <v>0</v>
      </c>
      <c r="N51" s="63">
        <f t="shared" si="0"/>
        <v>0</v>
      </c>
      <c r="O51" s="63">
        <f t="shared" si="0"/>
        <v>0</v>
      </c>
      <c r="P51" s="63">
        <f t="shared" si="0"/>
        <v>0</v>
      </c>
      <c r="Q51" s="63">
        <f t="shared" si="0"/>
        <v>0</v>
      </c>
      <c r="R51" s="63">
        <f t="shared" si="0"/>
        <v>0</v>
      </c>
      <c r="S51" s="70" t="s">
        <v>47</v>
      </c>
      <c r="T51" s="70"/>
      <c r="U51" s="63">
        <f>SUM(C51:R51)</f>
        <v>94</v>
      </c>
      <c r="W51" s="64"/>
    </row>
    <row r="52" spans="1:24">
      <c r="G52" s="6"/>
      <c r="M52" s="7"/>
      <c r="N52" s="7"/>
      <c r="R52" s="18"/>
      <c r="S52" s="10"/>
      <c r="T52" s="6"/>
      <c r="U52"/>
      <c r="V52" s="5"/>
      <c r="X52"/>
    </row>
    <row r="53" spans="1:24">
      <c r="G53" s="6"/>
      <c r="N53" s="7"/>
      <c r="S53" s="9"/>
      <c r="T53" s="10"/>
      <c r="U53" s="6"/>
      <c r="V53"/>
      <c r="W53" s="5"/>
      <c r="X53"/>
    </row>
  </sheetData>
  <sortState ref="B7:U49">
    <sortCondition descending="1" ref="U7:U49"/>
  </sortState>
  <mergeCells count="2">
    <mergeCell ref="A2:W2"/>
    <mergeCell ref="S51:T51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35</v>
      </c>
      <c r="C10" t="s">
        <v>36</v>
      </c>
      <c r="E10">
        <v>2.2999999999999998</v>
      </c>
    </row>
    <row r="11" spans="2:5">
      <c r="B11" t="s">
        <v>37</v>
      </c>
    </row>
    <row r="12" spans="2:5">
      <c r="B12" t="s">
        <v>38</v>
      </c>
      <c r="C12" t="s">
        <v>39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52</v>
      </c>
      <c r="E9" s="5" t="s">
        <v>53</v>
      </c>
      <c r="H9" s="71" t="s">
        <v>53</v>
      </c>
      <c r="I9" s="71"/>
      <c r="J9" s="71"/>
    </row>
    <row r="10" spans="2:10">
      <c r="B10">
        <v>2024</v>
      </c>
      <c r="E10" s="5" t="s">
        <v>54</v>
      </c>
      <c r="H10" t="s">
        <v>55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2025-05-13T15:23:25Z</dcterms:modified>
</cp:coreProperties>
</file>