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Sheet1!$A$1:$V$41</definedName>
  </definedNames>
  <calcPr calcId="145621"/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6" i="1"/>
  <c r="T7" i="1"/>
  <c r="S18" i="1" l="1"/>
  <c r="S7" i="1"/>
  <c r="T8" i="1" l="1"/>
  <c r="T5" i="1"/>
  <c r="O41" i="1"/>
  <c r="P41" i="1"/>
  <c r="Q41" i="1"/>
  <c r="R41" i="1"/>
  <c r="F41" i="1" l="1"/>
  <c r="C41" i="1"/>
  <c r="D41" i="1"/>
  <c r="E41" i="1"/>
  <c r="G41" i="1"/>
  <c r="H41" i="1"/>
  <c r="I41" i="1"/>
  <c r="J41" i="1"/>
  <c r="K41" i="1"/>
  <c r="L41" i="1"/>
  <c r="M41" i="1"/>
  <c r="N41" i="1"/>
  <c r="S30" i="1" l="1"/>
  <c r="U30" i="1" s="1"/>
  <c r="S11" i="1"/>
  <c r="S14" i="1"/>
  <c r="S37" i="1"/>
  <c r="S38" i="1"/>
  <c r="S10" i="1"/>
  <c r="U7" i="1" s="1"/>
  <c r="S34" i="1"/>
  <c r="S9" i="1"/>
  <c r="S39" i="1"/>
  <c r="S19" i="1"/>
  <c r="U11" i="1" s="1"/>
  <c r="S15" i="1"/>
  <c r="S32" i="1"/>
  <c r="S33" i="1"/>
  <c r="S27" i="1"/>
  <c r="S20" i="1"/>
  <c r="S31" i="1"/>
  <c r="S26" i="1"/>
  <c r="S12" i="1"/>
  <c r="S6" i="1"/>
  <c r="S21" i="1"/>
  <c r="S29" i="1"/>
  <c r="S25" i="1"/>
  <c r="S16" i="1"/>
  <c r="S35" i="1"/>
  <c r="S8" i="1"/>
  <c r="S36" i="1"/>
  <c r="S5" i="1"/>
  <c r="U18" i="1" s="1"/>
  <c r="S17" i="1"/>
  <c r="S22" i="1"/>
  <c r="S23" i="1"/>
  <c r="S13" i="1"/>
  <c r="S24" i="1"/>
  <c r="S28" i="1"/>
  <c r="U13" i="1" l="1"/>
  <c r="U16" i="1"/>
  <c r="U9" i="1"/>
  <c r="U31" i="1"/>
  <c r="U14" i="1"/>
  <c r="U5" i="1"/>
  <c r="U32" i="1"/>
  <c r="U19" i="1"/>
  <c r="U20" i="1"/>
  <c r="U29" i="1"/>
  <c r="U36" i="1"/>
  <c r="U23" i="1"/>
  <c r="U12" i="1"/>
  <c r="U25" i="1"/>
  <c r="U24" i="1"/>
  <c r="U21" i="1"/>
  <c r="U8" i="1"/>
  <c r="U6" i="1"/>
  <c r="U35" i="1"/>
  <c r="U38" i="1"/>
  <c r="U34" i="1"/>
  <c r="U37" i="1"/>
  <c r="U33" i="1"/>
  <c r="U17" i="1"/>
  <c r="U39" i="1"/>
  <c r="U22" i="1"/>
  <c r="U15" i="1"/>
  <c r="U26" i="1"/>
  <c r="U27" i="1"/>
  <c r="U28" i="1"/>
  <c r="U10" i="1"/>
</calcChain>
</file>

<file path=xl/sharedStrings.xml><?xml version="1.0" encoding="utf-8"?>
<sst xmlns="http://schemas.openxmlformats.org/spreadsheetml/2006/main" count="65" uniqueCount="63">
  <si>
    <t>Name</t>
  </si>
  <si>
    <t xml:space="preserve"> Geoff Smalley</t>
  </si>
  <si>
    <t xml:space="preserve"> Chris Ball</t>
  </si>
  <si>
    <t xml:space="preserve"> Paul Bishop</t>
  </si>
  <si>
    <t xml:space="preserve"> Paul Giles</t>
  </si>
  <si>
    <t xml:space="preserve"> Steve McCabe</t>
  </si>
  <si>
    <t xml:space="preserve"> Steve Ford</t>
  </si>
  <si>
    <t xml:space="preserve"> Joe Fuoco</t>
  </si>
  <si>
    <t xml:space="preserve"> Kev Breaker</t>
  </si>
  <si>
    <t xml:space="preserve"> Bob Hocking</t>
  </si>
  <si>
    <t xml:space="preserve"> Andy Brine</t>
  </si>
  <si>
    <t>Bernie Ackland</t>
  </si>
  <si>
    <t xml:space="preserve"> Rob Dolman</t>
  </si>
  <si>
    <t xml:space="preserve"> Dave Greenham</t>
  </si>
  <si>
    <t xml:space="preserve"> Jim Hayle</t>
  </si>
  <si>
    <t xml:space="preserve"> Dean Hodder</t>
  </si>
  <si>
    <t xml:space="preserve"> Andrew Sweet</t>
  </si>
  <si>
    <t xml:space="preserve"> Phil Jenkins</t>
  </si>
  <si>
    <t xml:space="preserve"> Andy Bown</t>
  </si>
  <si>
    <t>Paul Wyatt</t>
  </si>
  <si>
    <t>Gary House</t>
  </si>
  <si>
    <t>Andrew Privette</t>
  </si>
  <si>
    <t>Mike Richens</t>
  </si>
  <si>
    <t xml:space="preserve"> Gary Critchell</t>
  </si>
  <si>
    <t>Terry Leney</t>
  </si>
  <si>
    <t>Richard Fripp</t>
  </si>
  <si>
    <t>Scott Cousins</t>
  </si>
  <si>
    <t>Pete Barrrett</t>
  </si>
  <si>
    <t>POS</t>
  </si>
  <si>
    <t>Gary Dowding</t>
  </si>
  <si>
    <t>Joseph Shenton</t>
  </si>
  <si>
    <t xml:space="preserve">                                                 </t>
  </si>
  <si>
    <t>Roy Worth</t>
  </si>
  <si>
    <t>Nick Case</t>
  </si>
  <si>
    <t>No fished</t>
  </si>
  <si>
    <t>Shane Fuoco</t>
  </si>
  <si>
    <t>Sub Total</t>
  </si>
  <si>
    <t>TOTAL</t>
  </si>
  <si>
    <t>Deduct</t>
  </si>
  <si>
    <t>24th</t>
  </si>
  <si>
    <t>After 1</t>
  </si>
  <si>
    <t>23rd</t>
  </si>
  <si>
    <t>8th</t>
  </si>
  <si>
    <t>after 3</t>
  </si>
  <si>
    <t>17th Mar</t>
  </si>
  <si>
    <t>31st Mar</t>
  </si>
  <si>
    <t>14th April</t>
  </si>
  <si>
    <t>12th May</t>
  </si>
  <si>
    <t>26th May</t>
  </si>
  <si>
    <t>9th June</t>
  </si>
  <si>
    <t>23rd June</t>
  </si>
  <si>
    <t>7th July</t>
  </si>
  <si>
    <t>4th  Aug</t>
  </si>
  <si>
    <t>18th Aug</t>
  </si>
  <si>
    <t>1st Sept</t>
  </si>
  <si>
    <t>15th Sept</t>
  </si>
  <si>
    <t>29th Sept</t>
  </si>
  <si>
    <t>13th Oct Oct</t>
  </si>
  <si>
    <t>27th Oct</t>
  </si>
  <si>
    <t>28th April</t>
  </si>
  <si>
    <t>2024 YSAA Sherborne Lake Matches  - Points Competitions</t>
  </si>
  <si>
    <t>Alex Murray</t>
  </si>
  <si>
    <t>Nigel Garrett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</si>
</sst>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" fillId="4" borderId="1" xfId="1" applyNumberFormat="1" applyFont="1" applyFill="1" applyBorder="1" applyAlignment="1">
      <alignment horizontal="center" wrapText="1"/>
    </xf>
    <xf numFmtId="0" fontId="5" fillId="0" borderId="2" xfId="1" applyNumberFormat="1" applyFont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3" borderId="2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3" borderId="9" xfId="1" applyNumberFormat="1" applyFont="1" applyFill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topLeftCell="A4" zoomScale="67" zoomScaleNormal="67" workbookViewId="0">
      <selection activeCell="AA22" sqref="AA22"/>
    </sheetView>
  </sheetViews>
  <sheetFormatPr defaultRowHeight="15" x14ac:dyDescent="0.25"/>
  <cols>
    <col min="1" max="1" width="6.85546875" customWidth="1"/>
    <col min="2" max="2" width="21.5703125" style="1" customWidth="1"/>
    <col min="3" max="3" width="8.42578125" customWidth="1"/>
    <col min="4" max="4" width="8.42578125" style="3" customWidth="1"/>
    <col min="5" max="5" width="8.42578125" style="5" customWidth="1"/>
    <col min="6" max="6" width="8.42578125" style="14" customWidth="1"/>
    <col min="7" max="7" width="8.42578125" customWidth="1"/>
    <col min="8" max="14" width="8.42578125" style="14" customWidth="1"/>
    <col min="15" max="18" width="8.42578125" style="26" customWidth="1"/>
    <col min="19" max="19" width="8.140625" style="40" customWidth="1"/>
    <col min="20" max="20" width="10.42578125" style="46" customWidth="1"/>
    <col min="21" max="21" width="10.5703125" style="14" customWidth="1"/>
    <col min="22" max="22" width="6.85546875" customWidth="1"/>
    <col min="23" max="23" width="3.140625" style="5" customWidth="1"/>
    <col min="24" max="24" width="9.140625" hidden="1" customWidth="1"/>
  </cols>
  <sheetData>
    <row r="2" spans="1:23" s="2" customFormat="1" ht="31.5" x14ac:dyDescent="0.5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30"/>
    </row>
    <row r="4" spans="1:23" s="18" customFormat="1" ht="27.75" customHeight="1" x14ac:dyDescent="0.25">
      <c r="A4" s="16" t="s">
        <v>28</v>
      </c>
      <c r="B4" s="16" t="s">
        <v>0</v>
      </c>
      <c r="C4" s="17" t="s">
        <v>44</v>
      </c>
      <c r="D4" s="17" t="s">
        <v>45</v>
      </c>
      <c r="E4" s="17" t="s">
        <v>46</v>
      </c>
      <c r="F4" s="17" t="s">
        <v>59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9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16" t="s">
        <v>36</v>
      </c>
      <c r="T4" s="34" t="s">
        <v>38</v>
      </c>
      <c r="U4" s="42" t="s">
        <v>37</v>
      </c>
      <c r="V4" s="16" t="s">
        <v>28</v>
      </c>
      <c r="W4" s="5"/>
    </row>
    <row r="5" spans="1:23" s="9" customFormat="1" ht="27" customHeight="1" x14ac:dyDescent="0.25">
      <c r="A5" s="6">
        <v>1</v>
      </c>
      <c r="B5" s="7" t="s">
        <v>12</v>
      </c>
      <c r="C5" s="56">
        <v>40</v>
      </c>
      <c r="D5" s="8"/>
      <c r="E5" s="6"/>
      <c r="F5" s="8"/>
      <c r="G5" s="6"/>
      <c r="H5" s="8"/>
      <c r="I5" s="6"/>
      <c r="J5" s="8"/>
      <c r="K5" s="6"/>
      <c r="L5" s="8"/>
      <c r="M5" s="6"/>
      <c r="N5" s="8"/>
      <c r="O5" s="47"/>
      <c r="P5" s="23"/>
      <c r="Q5" s="47"/>
      <c r="R5" s="23"/>
      <c r="S5" s="35">
        <f t="shared" ref="S5:S29" si="0">SUM(C5:R5)</f>
        <v>40</v>
      </c>
      <c r="T5" s="43">
        <f>F5+G5+J5+Q5</f>
        <v>0</v>
      </c>
      <c r="U5" s="57">
        <f t="shared" ref="U5:U39" si="1">S5-T5</f>
        <v>40</v>
      </c>
      <c r="V5" s="6">
        <v>1</v>
      </c>
      <c r="W5" s="5"/>
    </row>
    <row r="6" spans="1:23" s="9" customFormat="1" ht="27" customHeight="1" x14ac:dyDescent="0.25">
      <c r="A6" s="10">
        <v>2</v>
      </c>
      <c r="B6" s="11" t="s">
        <v>3</v>
      </c>
      <c r="C6" s="10">
        <v>35</v>
      </c>
      <c r="D6" s="12"/>
      <c r="E6" s="10"/>
      <c r="F6" s="12"/>
      <c r="G6" s="10"/>
      <c r="H6" s="12"/>
      <c r="I6" s="10"/>
      <c r="J6" s="12"/>
      <c r="K6" s="10"/>
      <c r="L6" s="12"/>
      <c r="M6" s="10"/>
      <c r="N6" s="12"/>
      <c r="O6" s="24"/>
      <c r="P6" s="25"/>
      <c r="Q6" s="24"/>
      <c r="R6" s="25"/>
      <c r="S6" s="36">
        <f t="shared" si="0"/>
        <v>35</v>
      </c>
      <c r="T6" s="44">
        <f t="shared" ref="T6:T31" si="2">F6+G6+P6+Q6</f>
        <v>0</v>
      </c>
      <c r="U6" s="58">
        <f t="shared" si="1"/>
        <v>35</v>
      </c>
      <c r="V6" s="10">
        <v>2</v>
      </c>
      <c r="W6" s="5"/>
    </row>
    <row r="7" spans="1:23" s="9" customFormat="1" ht="27" customHeight="1" x14ac:dyDescent="0.25">
      <c r="A7" s="10">
        <v>3</v>
      </c>
      <c r="B7" s="11" t="s">
        <v>62</v>
      </c>
      <c r="C7" s="10">
        <v>30</v>
      </c>
      <c r="D7" s="12"/>
      <c r="E7" s="10"/>
      <c r="F7" s="12"/>
      <c r="G7" s="10"/>
      <c r="H7" s="12"/>
      <c r="I7" s="10"/>
      <c r="J7" s="12"/>
      <c r="K7" s="10"/>
      <c r="L7" s="12"/>
      <c r="M7" s="10"/>
      <c r="N7" s="12"/>
      <c r="O7" s="24"/>
      <c r="P7" s="25"/>
      <c r="Q7" s="24"/>
      <c r="R7" s="25"/>
      <c r="S7" s="36">
        <f t="shared" si="0"/>
        <v>30</v>
      </c>
      <c r="T7" s="44">
        <f t="shared" si="2"/>
        <v>0</v>
      </c>
      <c r="U7" s="58">
        <f t="shared" si="1"/>
        <v>30</v>
      </c>
      <c r="V7" s="10">
        <v>3</v>
      </c>
      <c r="W7" s="5"/>
    </row>
    <row r="8" spans="1:23" s="9" customFormat="1" ht="27" customHeight="1" x14ac:dyDescent="0.25">
      <c r="A8" s="10">
        <v>4</v>
      </c>
      <c r="B8" s="11" t="s">
        <v>18</v>
      </c>
      <c r="C8" s="10">
        <v>25</v>
      </c>
      <c r="D8" s="12"/>
      <c r="E8" s="10"/>
      <c r="F8" s="12"/>
      <c r="G8" s="10"/>
      <c r="H8" s="12"/>
      <c r="I8" s="10"/>
      <c r="J8" s="12"/>
      <c r="K8" s="10"/>
      <c r="L8" s="12"/>
      <c r="M8" s="10"/>
      <c r="N8" s="12"/>
      <c r="O8" s="24"/>
      <c r="P8" s="25"/>
      <c r="Q8" s="24"/>
      <c r="R8" s="25"/>
      <c r="S8" s="36">
        <f t="shared" si="0"/>
        <v>25</v>
      </c>
      <c r="T8" s="44">
        <f>F8+G8+P8+Q8</f>
        <v>0</v>
      </c>
      <c r="U8" s="58">
        <f t="shared" si="1"/>
        <v>25</v>
      </c>
      <c r="V8" s="10">
        <v>4</v>
      </c>
      <c r="W8" s="5"/>
    </row>
    <row r="9" spans="1:23" s="9" customFormat="1" ht="27" customHeight="1" x14ac:dyDescent="0.25">
      <c r="A9" s="10">
        <v>5</v>
      </c>
      <c r="B9" s="11" t="s">
        <v>20</v>
      </c>
      <c r="C9" s="10">
        <v>24</v>
      </c>
      <c r="D9" s="12"/>
      <c r="E9" s="10"/>
      <c r="F9" s="12"/>
      <c r="G9" s="10"/>
      <c r="H9" s="12"/>
      <c r="I9" s="10"/>
      <c r="J9" s="12"/>
      <c r="K9" s="10"/>
      <c r="L9" s="12"/>
      <c r="M9" s="10"/>
      <c r="N9" s="12"/>
      <c r="O9" s="24"/>
      <c r="P9" s="25"/>
      <c r="Q9" s="24"/>
      <c r="R9" s="25"/>
      <c r="S9" s="36">
        <f t="shared" si="0"/>
        <v>24</v>
      </c>
      <c r="T9" s="44">
        <f t="shared" si="2"/>
        <v>0</v>
      </c>
      <c r="U9" s="58">
        <f t="shared" si="1"/>
        <v>24</v>
      </c>
      <c r="V9" s="10">
        <v>5</v>
      </c>
      <c r="W9" s="5"/>
    </row>
    <row r="10" spans="1:23" s="9" customFormat="1" ht="27" customHeight="1" x14ac:dyDescent="0.25">
      <c r="A10" s="10">
        <v>6</v>
      </c>
      <c r="B10" s="11" t="s">
        <v>9</v>
      </c>
      <c r="C10" s="10">
        <v>23</v>
      </c>
      <c r="D10" s="12"/>
      <c r="E10" s="10"/>
      <c r="F10" s="12"/>
      <c r="G10" s="10"/>
      <c r="H10" s="12"/>
      <c r="I10" s="10"/>
      <c r="J10" s="12"/>
      <c r="K10" s="10"/>
      <c r="L10" s="12"/>
      <c r="M10" s="10"/>
      <c r="N10" s="12"/>
      <c r="O10" s="24"/>
      <c r="P10" s="25"/>
      <c r="Q10" s="24"/>
      <c r="R10" s="25"/>
      <c r="S10" s="36">
        <f t="shared" si="0"/>
        <v>23</v>
      </c>
      <c r="T10" s="44">
        <f t="shared" si="2"/>
        <v>0</v>
      </c>
      <c r="U10" s="58">
        <f t="shared" si="1"/>
        <v>23</v>
      </c>
      <c r="V10" s="10">
        <v>6</v>
      </c>
      <c r="W10" s="5"/>
    </row>
    <row r="11" spans="1:23" s="9" customFormat="1" ht="27" customHeight="1" x14ac:dyDescent="0.25">
      <c r="A11" s="10">
        <v>7</v>
      </c>
      <c r="B11" s="11" t="s">
        <v>1</v>
      </c>
      <c r="C11" s="10">
        <v>22</v>
      </c>
      <c r="D11" s="12"/>
      <c r="E11" s="10"/>
      <c r="F11" s="12"/>
      <c r="G11" s="10"/>
      <c r="H11" s="12"/>
      <c r="I11" s="10"/>
      <c r="J11" s="12"/>
      <c r="K11" s="10"/>
      <c r="L11" s="12"/>
      <c r="M11" s="10"/>
      <c r="N11" s="12"/>
      <c r="O11" s="24"/>
      <c r="P11" s="25"/>
      <c r="Q11" s="24"/>
      <c r="R11" s="25"/>
      <c r="S11" s="36">
        <f t="shared" si="0"/>
        <v>22</v>
      </c>
      <c r="T11" s="44">
        <f t="shared" si="2"/>
        <v>0</v>
      </c>
      <c r="U11" s="58">
        <f t="shared" si="1"/>
        <v>22</v>
      </c>
      <c r="V11" s="10">
        <v>7</v>
      </c>
      <c r="W11" s="5"/>
    </row>
    <row r="12" spans="1:23" s="9" customFormat="1" ht="27" customHeight="1" x14ac:dyDescent="0.25">
      <c r="A12" s="10">
        <v>8</v>
      </c>
      <c r="B12" s="11" t="s">
        <v>29</v>
      </c>
      <c r="C12" s="10">
        <v>21</v>
      </c>
      <c r="D12" s="12"/>
      <c r="E12" s="10"/>
      <c r="F12" s="12"/>
      <c r="G12" s="10"/>
      <c r="H12" s="12"/>
      <c r="I12" s="10"/>
      <c r="J12" s="12"/>
      <c r="K12" s="10"/>
      <c r="L12" s="12"/>
      <c r="M12" s="10"/>
      <c r="N12" s="12"/>
      <c r="O12" s="24"/>
      <c r="P12" s="25"/>
      <c r="Q12" s="24"/>
      <c r="R12" s="25"/>
      <c r="S12" s="36">
        <f t="shared" si="0"/>
        <v>21</v>
      </c>
      <c r="T12" s="44">
        <f t="shared" si="2"/>
        <v>0</v>
      </c>
      <c r="U12" s="58">
        <f t="shared" si="1"/>
        <v>21</v>
      </c>
      <c r="V12" s="10">
        <v>8</v>
      </c>
      <c r="W12" s="5"/>
    </row>
    <row r="13" spans="1:23" s="9" customFormat="1" ht="27" customHeight="1" x14ac:dyDescent="0.25">
      <c r="A13" s="10">
        <v>9</v>
      </c>
      <c r="B13" s="11" t="s">
        <v>25</v>
      </c>
      <c r="C13" s="10">
        <v>20</v>
      </c>
      <c r="D13" s="12"/>
      <c r="E13" s="10"/>
      <c r="F13" s="12"/>
      <c r="G13" s="10"/>
      <c r="H13" s="12"/>
      <c r="I13" s="10"/>
      <c r="J13" s="12"/>
      <c r="K13" s="10"/>
      <c r="L13" s="12"/>
      <c r="M13" s="10"/>
      <c r="N13" s="12"/>
      <c r="O13" s="24"/>
      <c r="P13" s="25"/>
      <c r="Q13" s="24"/>
      <c r="R13" s="25"/>
      <c r="S13" s="36">
        <f t="shared" si="0"/>
        <v>20</v>
      </c>
      <c r="T13" s="44">
        <f t="shared" si="2"/>
        <v>0</v>
      </c>
      <c r="U13" s="58">
        <f t="shared" si="1"/>
        <v>20</v>
      </c>
      <c r="V13" s="10">
        <v>9</v>
      </c>
      <c r="W13" s="29"/>
    </row>
    <row r="14" spans="1:23" s="9" customFormat="1" ht="27" customHeight="1" x14ac:dyDescent="0.25">
      <c r="A14" s="10">
        <v>10</v>
      </c>
      <c r="B14" s="11" t="s">
        <v>14</v>
      </c>
      <c r="C14" s="10">
        <v>19</v>
      </c>
      <c r="D14" s="12"/>
      <c r="E14" s="10"/>
      <c r="F14" s="12"/>
      <c r="G14" s="10"/>
      <c r="H14" s="12"/>
      <c r="I14" s="10"/>
      <c r="J14" s="12"/>
      <c r="K14" s="10"/>
      <c r="L14" s="12"/>
      <c r="M14" s="10"/>
      <c r="N14" s="12"/>
      <c r="O14" s="24"/>
      <c r="P14" s="25"/>
      <c r="Q14" s="24"/>
      <c r="R14" s="25"/>
      <c r="S14" s="36">
        <f t="shared" si="0"/>
        <v>19</v>
      </c>
      <c r="T14" s="44">
        <f t="shared" si="2"/>
        <v>0</v>
      </c>
      <c r="U14" s="58">
        <f t="shared" si="1"/>
        <v>19</v>
      </c>
      <c r="V14" s="10">
        <v>10</v>
      </c>
      <c r="W14" s="29"/>
    </row>
    <row r="15" spans="1:23" s="9" customFormat="1" ht="27" customHeight="1" x14ac:dyDescent="0.25">
      <c r="A15" s="10">
        <v>11</v>
      </c>
      <c r="B15" s="11" t="s">
        <v>13</v>
      </c>
      <c r="C15" s="10">
        <v>18</v>
      </c>
      <c r="D15" s="12"/>
      <c r="E15" s="10"/>
      <c r="F15" s="12"/>
      <c r="G15" s="10"/>
      <c r="H15" s="12"/>
      <c r="I15" s="10"/>
      <c r="J15" s="12"/>
      <c r="K15" s="10"/>
      <c r="L15" s="12"/>
      <c r="M15" s="10"/>
      <c r="N15" s="12"/>
      <c r="O15" s="24"/>
      <c r="P15" s="25"/>
      <c r="Q15" s="24"/>
      <c r="R15" s="25"/>
      <c r="S15" s="36">
        <f t="shared" si="0"/>
        <v>18</v>
      </c>
      <c r="T15" s="44">
        <f t="shared" si="2"/>
        <v>0</v>
      </c>
      <c r="U15" s="58">
        <f t="shared" si="1"/>
        <v>18</v>
      </c>
      <c r="V15" s="10">
        <v>11</v>
      </c>
      <c r="W15" s="29"/>
    </row>
    <row r="16" spans="1:23" s="9" customFormat="1" ht="27" customHeight="1" x14ac:dyDescent="0.25">
      <c r="A16" s="10">
        <v>12</v>
      </c>
      <c r="B16" s="11" t="s">
        <v>6</v>
      </c>
      <c r="C16" s="10">
        <v>18</v>
      </c>
      <c r="D16" s="12"/>
      <c r="E16" s="10"/>
      <c r="F16" s="12"/>
      <c r="G16" s="10"/>
      <c r="H16" s="12"/>
      <c r="I16" s="10"/>
      <c r="J16" s="12"/>
      <c r="K16" s="10"/>
      <c r="L16" s="12"/>
      <c r="M16" s="10"/>
      <c r="N16" s="12"/>
      <c r="O16" s="24"/>
      <c r="P16" s="25"/>
      <c r="Q16" s="24"/>
      <c r="R16" s="25"/>
      <c r="S16" s="36">
        <f t="shared" si="0"/>
        <v>18</v>
      </c>
      <c r="T16" s="44">
        <f t="shared" si="2"/>
        <v>0</v>
      </c>
      <c r="U16" s="58">
        <f t="shared" si="1"/>
        <v>18</v>
      </c>
      <c r="V16" s="10">
        <v>12</v>
      </c>
      <c r="W16" s="29"/>
    </row>
    <row r="17" spans="1:23" s="9" customFormat="1" ht="27" customHeight="1" x14ac:dyDescent="0.25">
      <c r="A17" s="10">
        <v>13</v>
      </c>
      <c r="B17" s="11" t="s">
        <v>8</v>
      </c>
      <c r="C17" s="10">
        <v>17</v>
      </c>
      <c r="D17" s="12"/>
      <c r="E17" s="10"/>
      <c r="F17" s="12"/>
      <c r="G17" s="10"/>
      <c r="H17" s="12"/>
      <c r="I17" s="10"/>
      <c r="J17" s="12"/>
      <c r="K17" s="10"/>
      <c r="L17" s="12"/>
      <c r="M17" s="10"/>
      <c r="N17" s="12"/>
      <c r="O17" s="24"/>
      <c r="P17" s="25"/>
      <c r="Q17" s="24"/>
      <c r="R17" s="25"/>
      <c r="S17" s="36">
        <f t="shared" si="0"/>
        <v>17</v>
      </c>
      <c r="T17" s="44">
        <f t="shared" si="2"/>
        <v>0</v>
      </c>
      <c r="U17" s="58">
        <f t="shared" si="1"/>
        <v>17</v>
      </c>
      <c r="V17" s="10">
        <v>13</v>
      </c>
      <c r="W17" s="29"/>
    </row>
    <row r="18" spans="1:23" s="9" customFormat="1" ht="27" customHeight="1" x14ac:dyDescent="0.25">
      <c r="A18" s="10">
        <v>14</v>
      </c>
      <c r="B18" s="11" t="s">
        <v>61</v>
      </c>
      <c r="C18" s="10">
        <v>16</v>
      </c>
      <c r="D18" s="12"/>
      <c r="E18" s="10"/>
      <c r="F18" s="12"/>
      <c r="G18" s="10"/>
      <c r="H18" s="12"/>
      <c r="I18" s="10"/>
      <c r="J18" s="12"/>
      <c r="K18" s="10"/>
      <c r="L18" s="12"/>
      <c r="M18" s="10"/>
      <c r="N18" s="12"/>
      <c r="O18" s="24"/>
      <c r="P18" s="25"/>
      <c r="Q18" s="24"/>
      <c r="R18" s="25"/>
      <c r="S18" s="36">
        <f t="shared" si="0"/>
        <v>16</v>
      </c>
      <c r="T18" s="44">
        <f t="shared" si="2"/>
        <v>0</v>
      </c>
      <c r="U18" s="58">
        <f t="shared" si="1"/>
        <v>16</v>
      </c>
      <c r="V18" s="10">
        <v>14</v>
      </c>
      <c r="W18" s="29"/>
    </row>
    <row r="19" spans="1:23" s="9" customFormat="1" ht="27" customHeight="1" x14ac:dyDescent="0.25">
      <c r="A19" s="10">
        <v>15</v>
      </c>
      <c r="B19" s="11" t="s">
        <v>11</v>
      </c>
      <c r="C19" s="10">
        <v>15</v>
      </c>
      <c r="D19" s="12"/>
      <c r="E19" s="10"/>
      <c r="F19" s="12"/>
      <c r="G19" s="10"/>
      <c r="H19" s="12"/>
      <c r="I19" s="10"/>
      <c r="J19" s="12"/>
      <c r="K19" s="10"/>
      <c r="L19" s="12"/>
      <c r="M19" s="10"/>
      <c r="N19" s="12"/>
      <c r="O19" s="24"/>
      <c r="P19" s="25"/>
      <c r="Q19" s="24"/>
      <c r="R19" s="25"/>
      <c r="S19" s="36">
        <f t="shared" si="0"/>
        <v>15</v>
      </c>
      <c r="T19" s="44">
        <f t="shared" si="2"/>
        <v>0</v>
      </c>
      <c r="U19" s="58">
        <f t="shared" si="1"/>
        <v>15</v>
      </c>
      <c r="V19" s="10">
        <v>15</v>
      </c>
      <c r="W19" s="29"/>
    </row>
    <row r="20" spans="1:23" s="9" customFormat="1" ht="27" customHeight="1" x14ac:dyDescent="0.25">
      <c r="A20" s="10">
        <v>16</v>
      </c>
      <c r="B20" s="11" t="s">
        <v>5</v>
      </c>
      <c r="C20" s="10">
        <v>14</v>
      </c>
      <c r="D20" s="12"/>
      <c r="E20" s="10"/>
      <c r="F20" s="12"/>
      <c r="G20" s="10"/>
      <c r="H20" s="12"/>
      <c r="I20" s="10"/>
      <c r="J20" s="12"/>
      <c r="K20" s="10"/>
      <c r="L20" s="12"/>
      <c r="M20" s="10"/>
      <c r="N20" s="12"/>
      <c r="O20" s="24"/>
      <c r="P20" s="25"/>
      <c r="Q20" s="24"/>
      <c r="R20" s="25"/>
      <c r="S20" s="36">
        <f t="shared" si="0"/>
        <v>14</v>
      </c>
      <c r="T20" s="44">
        <f t="shared" si="2"/>
        <v>0</v>
      </c>
      <c r="U20" s="58">
        <f t="shared" si="1"/>
        <v>14</v>
      </c>
      <c r="V20" s="10">
        <v>16</v>
      </c>
      <c r="W20" s="29"/>
    </row>
    <row r="21" spans="1:23" s="9" customFormat="1" ht="27" customHeight="1" x14ac:dyDescent="0.25">
      <c r="A21" s="10">
        <v>17</v>
      </c>
      <c r="B21" s="11" t="s">
        <v>23</v>
      </c>
      <c r="C21" s="10">
        <v>13</v>
      </c>
      <c r="D21" s="12"/>
      <c r="E21" s="10"/>
      <c r="F21" s="12"/>
      <c r="G21" s="10"/>
      <c r="H21" s="12"/>
      <c r="I21" s="10"/>
      <c r="J21" s="12"/>
      <c r="K21" s="10"/>
      <c r="L21" s="12"/>
      <c r="M21" s="10"/>
      <c r="N21" s="12"/>
      <c r="O21" s="24"/>
      <c r="P21" s="25"/>
      <c r="Q21" s="24"/>
      <c r="R21" s="25"/>
      <c r="S21" s="36">
        <f t="shared" si="0"/>
        <v>13</v>
      </c>
      <c r="T21" s="44">
        <f t="shared" si="2"/>
        <v>0</v>
      </c>
      <c r="U21" s="58">
        <f t="shared" si="1"/>
        <v>13</v>
      </c>
      <c r="V21" s="10">
        <v>17</v>
      </c>
      <c r="W21" s="29"/>
    </row>
    <row r="22" spans="1:23" s="9" customFormat="1" ht="27" customHeight="1" x14ac:dyDescent="0.25">
      <c r="A22" s="10">
        <v>18</v>
      </c>
      <c r="B22" s="11" t="s">
        <v>10</v>
      </c>
      <c r="C22" s="10"/>
      <c r="D22" s="12"/>
      <c r="E22" s="10"/>
      <c r="F22" s="12"/>
      <c r="G22" s="10"/>
      <c r="H22" s="12"/>
      <c r="I22" s="10"/>
      <c r="J22" s="12"/>
      <c r="K22" s="10"/>
      <c r="L22" s="12"/>
      <c r="M22" s="10"/>
      <c r="N22" s="12"/>
      <c r="O22" s="24"/>
      <c r="P22" s="25"/>
      <c r="Q22" s="24"/>
      <c r="R22" s="25"/>
      <c r="S22" s="36">
        <f t="shared" si="0"/>
        <v>0</v>
      </c>
      <c r="T22" s="44">
        <f t="shared" si="2"/>
        <v>0</v>
      </c>
      <c r="U22" s="58">
        <f t="shared" si="1"/>
        <v>0</v>
      </c>
      <c r="V22" s="10">
        <v>18</v>
      </c>
      <c r="W22" s="29"/>
    </row>
    <row r="23" spans="1:23" s="9" customFormat="1" ht="27" customHeight="1" x14ac:dyDescent="0.25">
      <c r="A23" s="10">
        <v>19</v>
      </c>
      <c r="B23" s="11" t="s">
        <v>15</v>
      </c>
      <c r="C23" s="10"/>
      <c r="D23" s="12"/>
      <c r="E23" s="10"/>
      <c r="F23" s="12"/>
      <c r="G23" s="10"/>
      <c r="H23" s="12"/>
      <c r="I23" s="10"/>
      <c r="J23" s="12"/>
      <c r="K23" s="10"/>
      <c r="L23" s="12"/>
      <c r="M23" s="10"/>
      <c r="N23" s="12"/>
      <c r="O23" s="24"/>
      <c r="P23" s="25"/>
      <c r="Q23" s="24"/>
      <c r="R23" s="25"/>
      <c r="S23" s="36">
        <f t="shared" si="0"/>
        <v>0</v>
      </c>
      <c r="T23" s="44">
        <f t="shared" si="2"/>
        <v>0</v>
      </c>
      <c r="U23" s="58">
        <f t="shared" si="1"/>
        <v>0</v>
      </c>
      <c r="V23" s="10">
        <v>19</v>
      </c>
      <c r="W23" s="29"/>
    </row>
    <row r="24" spans="1:23" s="9" customFormat="1" ht="27" customHeight="1" x14ac:dyDescent="0.25">
      <c r="A24" s="10">
        <v>20</v>
      </c>
      <c r="B24" s="11" t="s">
        <v>2</v>
      </c>
      <c r="C24" s="10">
        <v>0</v>
      </c>
      <c r="D24" s="12"/>
      <c r="E24" s="10"/>
      <c r="F24" s="12"/>
      <c r="G24" s="10"/>
      <c r="H24" s="12"/>
      <c r="I24" s="10"/>
      <c r="J24" s="12"/>
      <c r="K24" s="10"/>
      <c r="L24" s="12"/>
      <c r="M24" s="10"/>
      <c r="N24" s="12"/>
      <c r="O24" s="24"/>
      <c r="P24" s="25"/>
      <c r="Q24" s="24"/>
      <c r="R24" s="25"/>
      <c r="S24" s="36">
        <f t="shared" si="0"/>
        <v>0</v>
      </c>
      <c r="T24" s="44">
        <f t="shared" si="2"/>
        <v>0</v>
      </c>
      <c r="U24" s="58">
        <f t="shared" si="1"/>
        <v>0</v>
      </c>
      <c r="V24" s="10">
        <v>20</v>
      </c>
      <c r="W24" s="29"/>
    </row>
    <row r="25" spans="1:23" s="9" customFormat="1" ht="27" customHeight="1" x14ac:dyDescent="0.25">
      <c r="A25" s="10">
        <v>21</v>
      </c>
      <c r="B25" s="15" t="s">
        <v>19</v>
      </c>
      <c r="C25" s="10"/>
      <c r="D25" s="12"/>
      <c r="E25" s="10"/>
      <c r="F25" s="12"/>
      <c r="G25" s="10"/>
      <c r="H25" s="12"/>
      <c r="I25" s="10"/>
      <c r="J25" s="12"/>
      <c r="K25" s="10"/>
      <c r="L25" s="12"/>
      <c r="M25" s="10"/>
      <c r="N25" s="12"/>
      <c r="O25" s="24"/>
      <c r="P25" s="25"/>
      <c r="Q25" s="24"/>
      <c r="R25" s="25"/>
      <c r="S25" s="36">
        <f t="shared" si="0"/>
        <v>0</v>
      </c>
      <c r="T25" s="44">
        <f t="shared" si="2"/>
        <v>0</v>
      </c>
      <c r="U25" s="58">
        <f t="shared" si="1"/>
        <v>0</v>
      </c>
      <c r="V25" s="10">
        <v>21</v>
      </c>
      <c r="W25" s="29"/>
    </row>
    <row r="26" spans="1:23" s="9" customFormat="1" ht="27" customHeight="1" x14ac:dyDescent="0.25">
      <c r="A26" s="10">
        <v>22</v>
      </c>
      <c r="B26" s="15" t="s">
        <v>4</v>
      </c>
      <c r="C26" s="10"/>
      <c r="D26" s="12"/>
      <c r="E26" s="10"/>
      <c r="F26" s="12"/>
      <c r="G26" s="10"/>
      <c r="H26" s="12"/>
      <c r="I26" s="10"/>
      <c r="J26" s="12"/>
      <c r="K26" s="10"/>
      <c r="L26" s="12"/>
      <c r="M26" s="10"/>
      <c r="N26" s="12"/>
      <c r="O26" s="24"/>
      <c r="P26" s="25"/>
      <c r="Q26" s="24"/>
      <c r="R26" s="25"/>
      <c r="S26" s="36">
        <f t="shared" si="0"/>
        <v>0</v>
      </c>
      <c r="T26" s="44">
        <f t="shared" si="2"/>
        <v>0</v>
      </c>
      <c r="U26" s="58">
        <f t="shared" si="1"/>
        <v>0</v>
      </c>
      <c r="V26" s="10">
        <v>22</v>
      </c>
      <c r="W26" s="29"/>
    </row>
    <row r="27" spans="1:23" s="9" customFormat="1" ht="27" customHeight="1" x14ac:dyDescent="0.25">
      <c r="A27" s="10">
        <v>23</v>
      </c>
      <c r="B27" s="15" t="s">
        <v>26</v>
      </c>
      <c r="C27" s="10"/>
      <c r="D27" s="12"/>
      <c r="E27" s="10"/>
      <c r="F27" s="12"/>
      <c r="G27" s="10"/>
      <c r="H27" s="12"/>
      <c r="I27" s="10"/>
      <c r="J27" s="12"/>
      <c r="K27" s="10"/>
      <c r="L27" s="12"/>
      <c r="M27" s="10"/>
      <c r="N27" s="12"/>
      <c r="O27" s="24"/>
      <c r="P27" s="25"/>
      <c r="Q27" s="24"/>
      <c r="R27" s="25"/>
      <c r="S27" s="36">
        <f t="shared" si="0"/>
        <v>0</v>
      </c>
      <c r="T27" s="44">
        <f t="shared" si="2"/>
        <v>0</v>
      </c>
      <c r="U27" s="58">
        <f t="shared" si="1"/>
        <v>0</v>
      </c>
      <c r="V27" s="10">
        <v>23</v>
      </c>
      <c r="W27" s="29"/>
    </row>
    <row r="28" spans="1:23" s="9" customFormat="1" ht="27" customHeight="1" x14ac:dyDescent="0.25">
      <c r="A28" s="10">
        <v>24</v>
      </c>
      <c r="B28" s="15" t="s">
        <v>17</v>
      </c>
      <c r="C28" s="10"/>
      <c r="D28" s="12"/>
      <c r="E28" s="10"/>
      <c r="F28" s="12"/>
      <c r="G28" s="10"/>
      <c r="H28" s="12"/>
      <c r="I28" s="10"/>
      <c r="J28" s="12"/>
      <c r="K28" s="10"/>
      <c r="L28" s="12"/>
      <c r="M28" s="10"/>
      <c r="N28" s="12"/>
      <c r="O28" s="24"/>
      <c r="P28" s="25"/>
      <c r="Q28" s="24"/>
      <c r="R28" s="25"/>
      <c r="S28" s="37">
        <f t="shared" si="0"/>
        <v>0</v>
      </c>
      <c r="T28" s="44">
        <f t="shared" si="2"/>
        <v>0</v>
      </c>
      <c r="U28" s="58">
        <f t="shared" si="1"/>
        <v>0</v>
      </c>
      <c r="V28" s="10">
        <v>24</v>
      </c>
      <c r="W28" s="29"/>
    </row>
    <row r="29" spans="1:23" s="9" customFormat="1" ht="27" customHeight="1" x14ac:dyDescent="0.25">
      <c r="A29" s="10">
        <v>25</v>
      </c>
      <c r="B29" s="11" t="s">
        <v>7</v>
      </c>
      <c r="C29" s="10">
        <v>0</v>
      </c>
      <c r="D29" s="12"/>
      <c r="E29" s="10"/>
      <c r="F29" s="12"/>
      <c r="G29" s="10"/>
      <c r="H29" s="12"/>
      <c r="I29" s="10"/>
      <c r="J29" s="12"/>
      <c r="K29" s="10"/>
      <c r="L29" s="12"/>
      <c r="M29" s="10"/>
      <c r="N29" s="12"/>
      <c r="O29" s="24"/>
      <c r="P29" s="25"/>
      <c r="Q29" s="24"/>
      <c r="R29" s="25"/>
      <c r="S29" s="36">
        <f t="shared" si="0"/>
        <v>0</v>
      </c>
      <c r="T29" s="44">
        <f t="shared" si="2"/>
        <v>0</v>
      </c>
      <c r="U29" s="58">
        <f t="shared" si="1"/>
        <v>0</v>
      </c>
      <c r="V29" s="10">
        <v>25</v>
      </c>
      <c r="W29" s="29"/>
    </row>
    <row r="30" spans="1:23" s="13" customFormat="1" ht="24" hidden="1" customHeight="1" x14ac:dyDescent="0.25">
      <c r="A30" s="10">
        <v>26</v>
      </c>
      <c r="B30" s="21"/>
      <c r="C30" s="10"/>
      <c r="D30" s="12"/>
      <c r="E30" s="10"/>
      <c r="F30" s="12"/>
      <c r="G30" s="10"/>
      <c r="H30" s="12"/>
      <c r="I30" s="10"/>
      <c r="J30" s="12"/>
      <c r="K30" s="10"/>
      <c r="L30" s="12"/>
      <c r="M30" s="10"/>
      <c r="N30" s="12"/>
      <c r="O30" s="24"/>
      <c r="P30" s="25"/>
      <c r="Q30" s="24"/>
      <c r="R30" s="25"/>
      <c r="S30" s="38" t="e">
        <f>#REF!+#REF!</f>
        <v>#REF!</v>
      </c>
      <c r="T30" s="44">
        <f t="shared" si="2"/>
        <v>0</v>
      </c>
      <c r="U30" s="58" t="e">
        <f t="shared" si="1"/>
        <v>#REF!</v>
      </c>
      <c r="V30" s="10">
        <v>26</v>
      </c>
      <c r="W30" s="31"/>
    </row>
    <row r="31" spans="1:23" s="9" customFormat="1" ht="27" customHeight="1" x14ac:dyDescent="0.25">
      <c r="A31" s="10">
        <v>26</v>
      </c>
      <c r="B31" s="15" t="s">
        <v>16</v>
      </c>
      <c r="C31" s="10">
        <v>0</v>
      </c>
      <c r="D31" s="12"/>
      <c r="E31" s="10"/>
      <c r="F31" s="12"/>
      <c r="G31" s="10"/>
      <c r="H31" s="12"/>
      <c r="I31" s="10"/>
      <c r="J31" s="12"/>
      <c r="K31" s="10"/>
      <c r="L31" s="12"/>
      <c r="M31" s="10"/>
      <c r="N31" s="12"/>
      <c r="O31" s="24"/>
      <c r="P31" s="25"/>
      <c r="Q31" s="24"/>
      <c r="R31" s="25"/>
      <c r="S31" s="37">
        <f t="shared" ref="S31:S39" si="3">SUM(C31:R31)</f>
        <v>0</v>
      </c>
      <c r="T31" s="44">
        <f t="shared" si="2"/>
        <v>0</v>
      </c>
      <c r="U31" s="58">
        <f t="shared" si="1"/>
        <v>0</v>
      </c>
      <c r="V31" s="10">
        <v>26</v>
      </c>
      <c r="W31" s="29"/>
    </row>
    <row r="32" spans="1:23" s="9" customFormat="1" ht="27" customHeight="1" x14ac:dyDescent="0.25">
      <c r="A32" s="10">
        <v>27</v>
      </c>
      <c r="B32" s="11" t="s">
        <v>22</v>
      </c>
      <c r="C32" s="10"/>
      <c r="D32" s="12"/>
      <c r="E32" s="10"/>
      <c r="F32" s="12"/>
      <c r="G32" s="10"/>
      <c r="H32" s="12"/>
      <c r="I32" s="10"/>
      <c r="J32" s="12"/>
      <c r="K32" s="10"/>
      <c r="L32" s="12"/>
      <c r="M32" s="10"/>
      <c r="N32" s="12"/>
      <c r="O32" s="24"/>
      <c r="P32" s="25"/>
      <c r="Q32" s="24"/>
      <c r="R32" s="25"/>
      <c r="S32" s="36">
        <f t="shared" si="3"/>
        <v>0</v>
      </c>
      <c r="T32" s="44">
        <v>0</v>
      </c>
      <c r="U32" s="58">
        <f t="shared" si="1"/>
        <v>0</v>
      </c>
      <c r="V32" s="10">
        <v>27</v>
      </c>
      <c r="W32" s="29"/>
    </row>
    <row r="33" spans="1:23" s="9" customFormat="1" ht="27" customHeight="1" x14ac:dyDescent="0.25">
      <c r="A33" s="10">
        <v>28</v>
      </c>
      <c r="B33" s="11" t="s">
        <v>24</v>
      </c>
      <c r="C33" s="10">
        <v>0</v>
      </c>
      <c r="D33" s="12"/>
      <c r="E33" s="10"/>
      <c r="F33" s="12"/>
      <c r="G33" s="10"/>
      <c r="H33" s="12"/>
      <c r="I33" s="10"/>
      <c r="J33" s="12"/>
      <c r="K33" s="10"/>
      <c r="L33" s="12"/>
      <c r="M33" s="10"/>
      <c r="N33" s="12"/>
      <c r="O33" s="24"/>
      <c r="P33" s="25"/>
      <c r="Q33" s="24"/>
      <c r="R33" s="25"/>
      <c r="S33" s="36">
        <f t="shared" si="3"/>
        <v>0</v>
      </c>
      <c r="T33" s="44">
        <v>0</v>
      </c>
      <c r="U33" s="58">
        <f t="shared" si="1"/>
        <v>0</v>
      </c>
      <c r="V33" s="10">
        <v>28</v>
      </c>
      <c r="W33" s="29"/>
    </row>
    <row r="34" spans="1:23" s="9" customFormat="1" ht="27" customHeight="1" x14ac:dyDescent="0.25">
      <c r="A34" s="10">
        <v>29</v>
      </c>
      <c r="B34" s="15" t="s">
        <v>27</v>
      </c>
      <c r="C34" s="10"/>
      <c r="D34" s="12"/>
      <c r="E34" s="10"/>
      <c r="F34" s="12"/>
      <c r="G34" s="10"/>
      <c r="H34" s="12"/>
      <c r="I34" s="10"/>
      <c r="J34" s="12"/>
      <c r="K34" s="10"/>
      <c r="L34" s="12"/>
      <c r="M34" s="10"/>
      <c r="N34" s="12"/>
      <c r="O34" s="24"/>
      <c r="P34" s="25"/>
      <c r="Q34" s="24"/>
      <c r="R34" s="25"/>
      <c r="S34" s="36">
        <f t="shared" si="3"/>
        <v>0</v>
      </c>
      <c r="T34" s="44">
        <v>0</v>
      </c>
      <c r="U34" s="58">
        <f t="shared" si="1"/>
        <v>0</v>
      </c>
      <c r="V34" s="10">
        <v>29</v>
      </c>
      <c r="W34" s="29"/>
    </row>
    <row r="35" spans="1:23" s="9" customFormat="1" ht="27" customHeight="1" x14ac:dyDescent="0.25">
      <c r="A35" s="10">
        <v>30</v>
      </c>
      <c r="B35" s="15" t="s">
        <v>30</v>
      </c>
      <c r="C35" s="10"/>
      <c r="D35" s="12"/>
      <c r="E35" s="10"/>
      <c r="F35" s="12"/>
      <c r="G35" s="10"/>
      <c r="H35" s="12"/>
      <c r="I35" s="10"/>
      <c r="J35" s="12"/>
      <c r="K35" s="10"/>
      <c r="L35" s="12"/>
      <c r="M35" s="10"/>
      <c r="N35" s="12"/>
      <c r="O35" s="24"/>
      <c r="P35" s="25"/>
      <c r="Q35" s="24"/>
      <c r="R35" s="25"/>
      <c r="S35" s="37">
        <f t="shared" si="3"/>
        <v>0</v>
      </c>
      <c r="T35" s="44">
        <v>0</v>
      </c>
      <c r="U35" s="58">
        <f t="shared" si="1"/>
        <v>0</v>
      </c>
      <c r="V35" s="10">
        <v>30</v>
      </c>
      <c r="W35" s="29"/>
    </row>
    <row r="36" spans="1:23" s="9" customFormat="1" ht="27" customHeight="1" x14ac:dyDescent="0.25">
      <c r="A36" s="10">
        <v>31</v>
      </c>
      <c r="B36" s="15" t="s">
        <v>21</v>
      </c>
      <c r="C36" s="10"/>
      <c r="D36" s="12"/>
      <c r="E36" s="10"/>
      <c r="F36" s="12"/>
      <c r="G36" s="10"/>
      <c r="H36" s="12"/>
      <c r="I36" s="10"/>
      <c r="J36" s="12"/>
      <c r="K36" s="10"/>
      <c r="L36" s="12"/>
      <c r="M36" s="10"/>
      <c r="N36" s="12"/>
      <c r="O36" s="24"/>
      <c r="P36" s="25"/>
      <c r="Q36" s="24"/>
      <c r="R36" s="25"/>
      <c r="S36" s="37">
        <f t="shared" si="3"/>
        <v>0</v>
      </c>
      <c r="T36" s="44">
        <v>0</v>
      </c>
      <c r="U36" s="58">
        <f t="shared" si="1"/>
        <v>0</v>
      </c>
      <c r="V36" s="10">
        <v>31</v>
      </c>
      <c r="W36" s="29"/>
    </row>
    <row r="37" spans="1:23" s="9" customFormat="1" ht="27" customHeight="1" x14ac:dyDescent="0.25">
      <c r="A37" s="10">
        <v>32</v>
      </c>
      <c r="B37" s="15" t="s">
        <v>35</v>
      </c>
      <c r="C37" s="52"/>
      <c r="D37" s="53"/>
      <c r="E37" s="52"/>
      <c r="F37" s="53"/>
      <c r="G37" s="52"/>
      <c r="H37" s="53"/>
      <c r="I37" s="52"/>
      <c r="J37" s="53"/>
      <c r="K37" s="52"/>
      <c r="L37" s="53"/>
      <c r="M37" s="52"/>
      <c r="N37" s="53"/>
      <c r="O37" s="54"/>
      <c r="P37" s="55"/>
      <c r="Q37" s="54"/>
      <c r="R37" s="55"/>
      <c r="S37" s="37">
        <f t="shared" si="3"/>
        <v>0</v>
      </c>
      <c r="T37" s="44">
        <v>0</v>
      </c>
      <c r="U37" s="58">
        <f t="shared" ref="U37:U38" si="4">S37-T37</f>
        <v>0</v>
      </c>
      <c r="V37" s="10">
        <v>32</v>
      </c>
      <c r="W37" s="29"/>
    </row>
    <row r="38" spans="1:23" s="9" customFormat="1" ht="27" customHeight="1" x14ac:dyDescent="0.25">
      <c r="A38" s="10">
        <v>33</v>
      </c>
      <c r="B38" s="15" t="s">
        <v>32</v>
      </c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54"/>
      <c r="P38" s="55"/>
      <c r="Q38" s="54"/>
      <c r="R38" s="55"/>
      <c r="S38" s="37">
        <f t="shared" si="3"/>
        <v>0</v>
      </c>
      <c r="T38" s="44">
        <v>0</v>
      </c>
      <c r="U38" s="58">
        <f t="shared" si="4"/>
        <v>0</v>
      </c>
      <c r="V38" s="10">
        <v>33</v>
      </c>
      <c r="W38" s="29"/>
    </row>
    <row r="39" spans="1:23" s="9" customFormat="1" ht="27" customHeight="1" thickBot="1" x14ac:dyDescent="0.3">
      <c r="A39" s="10">
        <v>34</v>
      </c>
      <c r="B39" s="20" t="s">
        <v>33</v>
      </c>
      <c r="C39" s="48"/>
      <c r="D39" s="49"/>
      <c r="E39" s="48"/>
      <c r="F39" s="49"/>
      <c r="G39" s="48"/>
      <c r="H39" s="49"/>
      <c r="I39" s="48"/>
      <c r="J39" s="49"/>
      <c r="K39" s="48"/>
      <c r="L39" s="49"/>
      <c r="M39" s="48"/>
      <c r="N39" s="49"/>
      <c r="O39" s="50"/>
      <c r="P39" s="51"/>
      <c r="Q39" s="50"/>
      <c r="R39" s="51"/>
      <c r="S39" s="39">
        <f t="shared" si="3"/>
        <v>0</v>
      </c>
      <c r="T39" s="45">
        <v>0</v>
      </c>
      <c r="U39" s="59">
        <f t="shared" si="1"/>
        <v>0</v>
      </c>
      <c r="V39" s="10">
        <v>34</v>
      </c>
      <c r="W39" s="29"/>
    </row>
    <row r="40" spans="1:23" ht="15.75" thickTop="1" x14ac:dyDescent="0.25">
      <c r="A40" t="s">
        <v>31</v>
      </c>
      <c r="V40" t="s">
        <v>31</v>
      </c>
    </row>
    <row r="41" spans="1:23" s="27" customFormat="1" ht="24.75" customHeight="1" x14ac:dyDescent="0.25">
      <c r="B41" s="28" t="s">
        <v>34</v>
      </c>
      <c r="C41" s="28">
        <f>COUNTA(C5:C39)</f>
        <v>21</v>
      </c>
      <c r="D41" s="28">
        <f t="shared" ref="D41:R41" si="5">COUNTA(D5:D39)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28">
        <f t="shared" si="5"/>
        <v>0</v>
      </c>
      <c r="M41" s="28">
        <f t="shared" si="5"/>
        <v>0</v>
      </c>
      <c r="N41" s="28">
        <f t="shared" si="5"/>
        <v>0</v>
      </c>
      <c r="O41" s="28">
        <f t="shared" si="5"/>
        <v>0</v>
      </c>
      <c r="P41" s="28">
        <f t="shared" si="5"/>
        <v>0</v>
      </c>
      <c r="Q41" s="28">
        <f t="shared" si="5"/>
        <v>0</v>
      </c>
      <c r="R41" s="28">
        <f t="shared" si="5"/>
        <v>0</v>
      </c>
      <c r="S41" s="41"/>
      <c r="T41" s="33"/>
      <c r="U41" s="32"/>
      <c r="W41" s="32"/>
    </row>
  </sheetData>
  <sortState ref="B5:S39">
    <sortCondition descending="1" ref="S5:S39"/>
  </sortState>
  <mergeCells count="1">
    <mergeCell ref="A2:V2"/>
  </mergeCells>
  <printOptions horizontalCentered="1" verticalCentered="1"/>
  <pageMargins left="0" right="0" top="0" bottom="0" header="0.31496062992125984" footer="0.31496062992125984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12"/>
  <sheetViews>
    <sheetView topLeftCell="A4" workbookViewId="0">
      <selection activeCell="K13" sqref="K13"/>
    </sheetView>
  </sheetViews>
  <sheetFormatPr defaultRowHeight="15" x14ac:dyDescent="0.25"/>
  <sheetData>
    <row r="10" spans="2:5" x14ac:dyDescent="0.25">
      <c r="B10" t="s">
        <v>39</v>
      </c>
      <c r="C10" t="s">
        <v>40</v>
      </c>
      <c r="E10">
        <v>2.2999999999999998</v>
      </c>
    </row>
    <row r="11" spans="2:5" x14ac:dyDescent="0.25">
      <c r="B11" t="s">
        <v>41</v>
      </c>
    </row>
    <row r="12" spans="2:5" x14ac:dyDescent="0.25">
      <c r="B12" t="s">
        <v>42</v>
      </c>
      <c r="C12" t="s">
        <v>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"/>
  <sheetViews>
    <sheetView workbookViewId="0">
      <selection activeCell="C13" sqref="C13"/>
    </sheetView>
  </sheetViews>
  <sheetFormatPr defaultRowHeight="15" x14ac:dyDescent="0.25"/>
  <cols>
    <col min="3" max="3" width="9.140625" style="1"/>
    <col min="4" max="6" width="9.140625" style="4"/>
  </cols>
  <sheetData/>
  <sortState ref="C5:F25">
    <sortCondition descending="1" ref="F5:F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gary critchell</cp:lastModifiedBy>
  <cp:lastPrinted>2024-03-21T09:16:12Z</cp:lastPrinted>
  <dcterms:created xsi:type="dcterms:W3CDTF">2022-05-30T16:48:00Z</dcterms:created>
  <dcterms:modified xsi:type="dcterms:W3CDTF">2024-03-21T11:20:27Z</dcterms:modified>
</cp:coreProperties>
</file>